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https://miamination-my.sharepoint.com/personal/kedmo_mn-e_com/Documents/Documents/2021 Virtual Pre-App. Training/Budget Templates_2021/"/>
    </mc:Choice>
  </mc:AlternateContent>
  <xr:revisionPtr revIDLastSave="0" documentId="8_{EBD9B3D6-B4A9-43F1-A076-2C48D749C460}" xr6:coauthVersionLast="46" xr6:coauthVersionMax="46" xr10:uidLastSave="{00000000-0000-0000-0000-000000000000}"/>
  <bookViews>
    <workbookView xWindow="-90" yWindow="-90" windowWidth="16637" windowHeight="9866" xr2:uid="{00000000-000D-0000-FFFF-FFFF00000000}"/>
  </bookViews>
  <sheets>
    <sheet name="Instructions" sheetId="2" r:id="rId1"/>
    <sheet name="Bud Year 1" sheetId="1" r:id="rId2"/>
    <sheet name="Bud Year 2" sheetId="3" r:id="rId3"/>
    <sheet name="Bud Year 3" sheetId="4" r:id="rId4"/>
    <sheet name="Bud Just 1" sheetId="7" r:id="rId5"/>
    <sheet name="Bud Just 2" sheetId="15" r:id="rId6"/>
    <sheet name="Bud Just 3" sheetId="16" r:id="rId7"/>
    <sheet name="SF 424A Year 1" sheetId="12" r:id="rId8"/>
    <sheet name="SF 424A Year 2" sheetId="13" state="hidden" r:id="rId9"/>
    <sheet name="SF 424A Year 3" sheetId="14" state="hidden" r:id="rId10"/>
  </sheets>
  <definedNames>
    <definedName name="_xlnm.Print_Area" localSheetId="4">'Bud Just 1'!$A$1:$D$45</definedName>
    <definedName name="_xlnm.Print_Area" localSheetId="5">'Bud Just 2'!$A$1:$D$45</definedName>
    <definedName name="_xlnm.Print_Area" localSheetId="6">'Bud Just 3'!$A$1:$D$45</definedName>
    <definedName name="_xlnm.Print_Area" localSheetId="1">'Bud Year 1'!$A$1:$D$54</definedName>
    <definedName name="_xlnm.Print_Area" localSheetId="2">'Bud Year 2'!$A$1:$D$54</definedName>
    <definedName name="_xlnm.Print_Area" localSheetId="3">'Bud Year 3'!$A$1:$D$54</definedName>
    <definedName name="_xlnm.Print_Area" localSheetId="0">Instructions!$A$1</definedName>
    <definedName name="_xlnm.Print_Area" localSheetId="7">'SF 424A Year 1'!$A$1</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6" l="1"/>
  <c r="C45" i="16"/>
  <c r="D29" i="16"/>
  <c r="C29" i="16"/>
  <c r="D26" i="16"/>
  <c r="C26" i="16"/>
  <c r="D23" i="16"/>
  <c r="C23" i="16"/>
  <c r="D20" i="16"/>
  <c r="C20" i="16"/>
  <c r="D16" i="16"/>
  <c r="C16" i="16"/>
  <c r="D9" i="16"/>
  <c r="C9" i="16"/>
  <c r="D4" i="16"/>
  <c r="C4" i="16"/>
  <c r="D45" i="15"/>
  <c r="C45" i="15"/>
  <c r="D29" i="15"/>
  <c r="C29" i="15"/>
  <c r="D26" i="15"/>
  <c r="C26" i="15"/>
  <c r="D23" i="15"/>
  <c r="C23" i="15"/>
  <c r="D20" i="15"/>
  <c r="C20" i="15"/>
  <c r="D16" i="15"/>
  <c r="C16" i="15"/>
  <c r="A31" i="16" l="1"/>
  <c r="A32" i="16"/>
  <c r="A33" i="16"/>
  <c r="A34" i="16"/>
  <c r="A35" i="16"/>
  <c r="A36" i="16"/>
  <c r="A37" i="16"/>
  <c r="A38" i="16"/>
  <c r="A39" i="16"/>
  <c r="A40" i="16"/>
  <c r="A41" i="16"/>
  <c r="A42" i="16"/>
  <c r="A43" i="16"/>
  <c r="A44" i="16"/>
  <c r="A30" i="16"/>
  <c r="A28" i="16"/>
  <c r="A27" i="16"/>
  <c r="A25" i="16"/>
  <c r="A24" i="16"/>
  <c r="A22" i="16"/>
  <c r="A21" i="16"/>
  <c r="A19" i="16"/>
  <c r="A18" i="16"/>
  <c r="A6" i="16"/>
  <c r="A7" i="16"/>
  <c r="A8" i="16"/>
  <c r="A5" i="16"/>
  <c r="A31" i="15"/>
  <c r="A32" i="15"/>
  <c r="A33" i="15"/>
  <c r="A34" i="15"/>
  <c r="A35" i="15"/>
  <c r="A36" i="15"/>
  <c r="A37" i="15"/>
  <c r="A38" i="15"/>
  <c r="A39" i="15"/>
  <c r="A40" i="15"/>
  <c r="A41" i="15"/>
  <c r="A42" i="15"/>
  <c r="A43" i="15"/>
  <c r="A44" i="15"/>
  <c r="A30" i="15"/>
  <c r="A28" i="15"/>
  <c r="A27" i="15"/>
  <c r="A22" i="15"/>
  <c r="A21" i="15"/>
  <c r="A25" i="15"/>
  <c r="A24" i="15"/>
  <c r="A19" i="15"/>
  <c r="A18" i="15"/>
  <c r="D9" i="15"/>
  <c r="C9" i="15"/>
  <c r="D4" i="15"/>
  <c r="C4" i="15"/>
  <c r="A6" i="15"/>
  <c r="A7" i="15"/>
  <c r="A8" i="15"/>
  <c r="A5" i="15"/>
  <c r="C4" i="7"/>
  <c r="E25" i="14" l="1"/>
  <c r="D25" i="14"/>
  <c r="F36" i="14"/>
  <c r="E36" i="14"/>
  <c r="D36" i="14"/>
  <c r="G36" i="14" s="1"/>
  <c r="G32" i="14"/>
  <c r="H28" i="14"/>
  <c r="H25" i="14"/>
  <c r="H22" i="14"/>
  <c r="E10" i="14"/>
  <c r="D10" i="14"/>
  <c r="H9" i="14"/>
  <c r="H8" i="14"/>
  <c r="E25" i="13"/>
  <c r="D25" i="13"/>
  <c r="H25" i="13" s="1"/>
  <c r="F36" i="13"/>
  <c r="E36" i="13"/>
  <c r="D36" i="13"/>
  <c r="G32" i="13"/>
  <c r="H28" i="13"/>
  <c r="H22" i="13"/>
  <c r="E10" i="13"/>
  <c r="D10" i="13"/>
  <c r="H9" i="13"/>
  <c r="H8" i="13"/>
  <c r="B26" i="4"/>
  <c r="D19" i="14" s="1"/>
  <c r="D53" i="1"/>
  <c r="G36" i="13" l="1"/>
  <c r="D45" i="7" l="1"/>
  <c r="C45" i="7"/>
  <c r="A44" i="7"/>
  <c r="A43" i="7"/>
  <c r="A42" i="7"/>
  <c r="A41" i="7"/>
  <c r="A40" i="7"/>
  <c r="A39" i="7"/>
  <c r="A38" i="7"/>
  <c r="A37" i="7"/>
  <c r="A36" i="7"/>
  <c r="A35" i="7"/>
  <c r="A34" i="7"/>
  <c r="A33" i="7"/>
  <c r="A32" i="7"/>
  <c r="A31" i="7"/>
  <c r="A30" i="7"/>
  <c r="A28" i="7"/>
  <c r="A27" i="7"/>
  <c r="A25" i="7"/>
  <c r="A24" i="7"/>
  <c r="A22" i="7"/>
  <c r="A21" i="7"/>
  <c r="A19" i="7"/>
  <c r="A8" i="7"/>
  <c r="A7" i="7"/>
  <c r="A6" i="7"/>
  <c r="A5" i="7"/>
  <c r="C9" i="4"/>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4" i="3" s="1"/>
  <c r="D33" i="4"/>
  <c r="D32" i="4"/>
  <c r="D33" i="1"/>
  <c r="D32" i="1"/>
  <c r="D29" i="3"/>
  <c r="D28" i="3"/>
  <c r="D30" i="3" s="1"/>
  <c r="D29" i="4"/>
  <c r="D28" i="4"/>
  <c r="D30" i="4" s="1"/>
  <c r="D29" i="1"/>
  <c r="D28" i="1"/>
  <c r="D30" i="1" s="1"/>
  <c r="D25" i="3"/>
  <c r="D24" i="3"/>
  <c r="D26" i="3" s="1"/>
  <c r="D25" i="4"/>
  <c r="D24" i="4"/>
  <c r="D25" i="1"/>
  <c r="D24" i="1"/>
  <c r="D26" i="1" s="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C34" i="3"/>
  <c r="C34" i="4"/>
  <c r="E21" i="14" s="1"/>
  <c r="D34" i="1"/>
  <c r="C34" i="1"/>
  <c r="D26" i="7" s="1"/>
  <c r="B34" i="3"/>
  <c r="B34" i="4"/>
  <c r="B34" i="1"/>
  <c r="D21" i="12" s="1"/>
  <c r="C30" i="3"/>
  <c r="C30" i="4"/>
  <c r="C30" i="1"/>
  <c r="D23" i="7" s="1"/>
  <c r="B30" i="3"/>
  <c r="B30" i="4"/>
  <c r="D20" i="14" s="1"/>
  <c r="B30" i="1"/>
  <c r="D20" i="12" s="1"/>
  <c r="C26" i="3"/>
  <c r="C26" i="4"/>
  <c r="E19" i="14" s="1"/>
  <c r="H19" i="14" s="1"/>
  <c r="C26" i="1"/>
  <c r="D20" i="7" s="1"/>
  <c r="B26" i="3"/>
  <c r="B26" i="1"/>
  <c r="C20" i="7" s="1"/>
  <c r="C22" i="3"/>
  <c r="C22" i="4"/>
  <c r="E18" i="14" s="1"/>
  <c r="C22" i="1"/>
  <c r="E18" i="12" s="1"/>
  <c r="B22" i="3"/>
  <c r="B22" i="4"/>
  <c r="B22" i="1"/>
  <c r="D18" i="12" s="1"/>
  <c r="C17" i="3"/>
  <c r="C17" i="4"/>
  <c r="C17" i="1"/>
  <c r="E17" i="12" s="1"/>
  <c r="B17" i="3"/>
  <c r="B17" i="4"/>
  <c r="B17" i="1"/>
  <c r="D17" i="12" s="1"/>
  <c r="C9" i="1"/>
  <c r="D4" i="7" s="1"/>
  <c r="B9" i="1"/>
  <c r="E25" i="12"/>
  <c r="E19" i="12"/>
  <c r="D25" i="12"/>
  <c r="G32" i="12"/>
  <c r="H28" i="12"/>
  <c r="F36" i="12"/>
  <c r="E36" i="12"/>
  <c r="D36" i="12"/>
  <c r="H22" i="12"/>
  <c r="E10" i="12"/>
  <c r="D10" i="12"/>
  <c r="H9" i="12"/>
  <c r="H8" i="12"/>
  <c r="D16" i="14" l="1"/>
  <c r="D17" i="14"/>
  <c r="H17" i="14" s="1"/>
  <c r="D20" i="13"/>
  <c r="C52" i="3"/>
  <c r="C54" i="3" s="1"/>
  <c r="G7" i="13" s="1"/>
  <c r="E23" i="13"/>
  <c r="H23" i="13" s="1"/>
  <c r="E16" i="14"/>
  <c r="E24" i="14" s="1"/>
  <c r="E26" i="14" s="1"/>
  <c r="E17" i="14"/>
  <c r="D18" i="13"/>
  <c r="E18" i="13"/>
  <c r="C26" i="7"/>
  <c r="D17" i="13"/>
  <c r="D21" i="13"/>
  <c r="H21" i="13" s="1"/>
  <c r="H16" i="13"/>
  <c r="E20" i="13"/>
  <c r="H23" i="14"/>
  <c r="D19" i="13"/>
  <c r="E17" i="13"/>
  <c r="E24" i="13" s="1"/>
  <c r="E26" i="13" s="1"/>
  <c r="E16" i="12"/>
  <c r="E21" i="13"/>
  <c r="D16" i="7"/>
  <c r="E20" i="14"/>
  <c r="H20" i="14" s="1"/>
  <c r="D21" i="14"/>
  <c r="H21" i="14" s="1"/>
  <c r="D9" i="4"/>
  <c r="H25" i="12"/>
  <c r="E19" i="13"/>
  <c r="D18" i="14"/>
  <c r="H18" i="14" s="1"/>
  <c r="D34" i="4"/>
  <c r="D9" i="3"/>
  <c r="E21" i="12"/>
  <c r="H21" i="12" s="1"/>
  <c r="E20" i="12"/>
  <c r="H20" i="12" s="1"/>
  <c r="D22" i="3"/>
  <c r="D9" i="1"/>
  <c r="D26" i="4"/>
  <c r="G36" i="12"/>
  <c r="D19" i="12"/>
  <c r="H19" i="12" s="1"/>
  <c r="B52" i="4"/>
  <c r="B54" i="4" s="1"/>
  <c r="D17" i="4"/>
  <c r="C52" i="1"/>
  <c r="C54" i="1" s="1"/>
  <c r="G7" i="12" s="1"/>
  <c r="G10" i="12" s="1"/>
  <c r="D51" i="3"/>
  <c r="D52" i="3" s="1"/>
  <c r="D54" i="3" s="1"/>
  <c r="D22" i="4"/>
  <c r="D9" i="7"/>
  <c r="D17" i="1"/>
  <c r="D17" i="3"/>
  <c r="D51" i="4"/>
  <c r="D52" i="4" s="1"/>
  <c r="D54" i="4" s="1"/>
  <c r="D29" i="7"/>
  <c r="C52" i="4"/>
  <c r="C54" i="4" s="1"/>
  <c r="G7" i="14" s="1"/>
  <c r="C29" i="7"/>
  <c r="D23" i="12"/>
  <c r="H23" i="12" s="1"/>
  <c r="D22" i="1"/>
  <c r="C23" i="7"/>
  <c r="C16" i="7"/>
  <c r="C9" i="7"/>
  <c r="B52" i="1"/>
  <c r="B54" i="1" s="1"/>
  <c r="C55" i="1" s="1"/>
  <c r="D16" i="12"/>
  <c r="D51" i="1"/>
  <c r="B52" i="3"/>
  <c r="B54" i="3" s="1"/>
  <c r="F6" i="13" s="1"/>
  <c r="H7" i="12"/>
  <c r="H18" i="12"/>
  <c r="H17" i="12"/>
  <c r="H41" i="13" l="1"/>
  <c r="E41" i="13"/>
  <c r="F41" i="13"/>
  <c r="G41" i="13"/>
  <c r="E41" i="14"/>
  <c r="H41" i="14"/>
  <c r="G41" i="14"/>
  <c r="F41" i="14"/>
  <c r="H17" i="13"/>
  <c r="G10" i="13"/>
  <c r="H7" i="13"/>
  <c r="H19" i="13"/>
  <c r="H20" i="13"/>
  <c r="H18" i="13"/>
  <c r="F10" i="13"/>
  <c r="H6" i="13"/>
  <c r="D24" i="14"/>
  <c r="H16" i="14"/>
  <c r="G10" i="14"/>
  <c r="H7" i="14"/>
  <c r="H16" i="12"/>
  <c r="D47" i="13"/>
  <c r="D51" i="13" s="1"/>
  <c r="F6" i="14"/>
  <c r="D24" i="13"/>
  <c r="C55" i="4"/>
  <c r="E24" i="12"/>
  <c r="E26" i="12" s="1"/>
  <c r="H41" i="12" s="1"/>
  <c r="D52" i="1"/>
  <c r="D54" i="1" s="1"/>
  <c r="D24" i="12"/>
  <c r="D26" i="12" s="1"/>
  <c r="H40" i="12" s="1"/>
  <c r="F6" i="12"/>
  <c r="F10" i="12" s="1"/>
  <c r="H10" i="12" s="1"/>
  <c r="C55" i="3"/>
  <c r="D47" i="12"/>
  <c r="D51" i="12" s="1"/>
  <c r="H6" i="14" l="1"/>
  <c r="F10" i="14"/>
  <c r="H10" i="14" s="1"/>
  <c r="D26" i="13"/>
  <c r="H24" i="13"/>
  <c r="H24" i="14"/>
  <c r="D26" i="14"/>
  <c r="H10" i="13"/>
  <c r="D41" i="13"/>
  <c r="D41" i="14"/>
  <c r="E41" i="12"/>
  <c r="H42" i="12"/>
  <c r="F41" i="12"/>
  <c r="D41" i="12" s="1"/>
  <c r="E40" i="12"/>
  <c r="G41" i="12"/>
  <c r="F40" i="12"/>
  <c r="G40" i="12"/>
  <c r="G42" i="12" s="1"/>
  <c r="H26" i="12"/>
  <c r="H24" i="12"/>
  <c r="H6" i="12"/>
  <c r="F40" i="14" l="1"/>
  <c r="F42" i="14" s="1"/>
  <c r="H26" i="14"/>
  <c r="E40" i="14"/>
  <c r="H40" i="14"/>
  <c r="H42" i="14" s="1"/>
  <c r="G40" i="14"/>
  <c r="G42" i="14" s="1"/>
  <c r="H40" i="13"/>
  <c r="H42" i="13" s="1"/>
  <c r="F40" i="13"/>
  <c r="F42" i="13" s="1"/>
  <c r="E40" i="13"/>
  <c r="H26" i="13"/>
  <c r="G40" i="13"/>
  <c r="G42" i="13" s="1"/>
  <c r="E42" i="12"/>
  <c r="F42" i="12"/>
  <c r="D40" i="12"/>
  <c r="D42" i="12" s="1"/>
  <c r="D40" i="13" l="1"/>
  <c r="D42" i="13" s="1"/>
  <c r="E42" i="13"/>
  <c r="E42" i="14"/>
  <c r="D40" i="14"/>
  <c r="D42" i="14" s="1"/>
</calcChain>
</file>

<file path=xl/sharedStrings.xml><?xml version="1.0" encoding="utf-8"?>
<sst xmlns="http://schemas.openxmlformats.org/spreadsheetml/2006/main" count="732" uniqueCount="202">
  <si>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</si>
  <si>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</si>
  <si>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</si>
  <si>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</si>
  <si>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</si>
  <si>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</si>
  <si>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</si>
  <si>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</si>
  <si>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</si>
  <si>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</si>
  <si>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</si>
  <si>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</si>
  <si>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</si>
  <si>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</si>
  <si>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</si>
  <si>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</si>
  <si>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</si>
  <si>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</si>
  <si>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</si>
  <si>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</si>
  <si>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</si>
  <si>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</si>
  <si>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</si>
  <si>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</si>
  <si>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BUDGET YEAR ONE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</si>
  <si>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</si>
  <si>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</si>
  <si>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</si>
  <si>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</si>
  <si>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</si>
  <si>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</si>
  <si>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</si>
  <si>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</si>
  <si>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</si>
  <si>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</si>
  <si>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</si>
  <si>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</si>
  <si>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</si>
  <si>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</si>
  <si>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</si>
  <si>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</si>
  <si>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</si>
  <si>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</si>
  <si>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</si>
  <si>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</si>
  <si>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</si>
  <si>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</si>
  <si>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</si>
  <si>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</si>
  <si>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</si>
  <si>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</si>
  <si>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</si>
  <si>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</si>
  <si>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</si>
  <si>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</si>
  <si>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</si>
  <si>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</si>
  <si>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</si>
  <si>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</si>
  <si>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</si>
  <si>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</si>
  <si>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</si>
  <si>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</si>
  <si>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</si>
  <si>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</si>
  <si>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</si>
  <si>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</si>
  <si>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</si>
  <si>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</si>
  <si>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BUDGET YEAR TWO</t>
  </si>
  <si>
    <t>TOTAL PROJECT COST YEAR TWO</t>
  </si>
  <si>
    <t>BUDGET YEAR THREE</t>
  </si>
  <si>
    <t>TOTAL PROJECT COST YEAR THREE</t>
  </si>
  <si>
    <t>BUDGET JUSTIFICATION YEAR ONE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</si>
  <si>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</si>
  <si>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</si>
  <si>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</si>
  <si>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</si>
  <si>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</si>
  <si>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</si>
  <si>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</si>
  <si>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</si>
  <si>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</si>
  <si>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</si>
  <si>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</si>
  <si>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</si>
  <si>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</si>
  <si>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</si>
  <si>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BUDGET JUSTIFICATION YEAR TWO</t>
  </si>
  <si>
    <t>BUDGET JUSTIFICATION YEAR THREE</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</si>
  <si>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</si>
  <si>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</si>
  <si>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</si>
  <si>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</si>
  <si>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</si>
  <si>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</si>
  <si>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</si>
  <si>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</si>
  <si>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</si>
  <si>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</si>
  <si>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</si>
  <si>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</si>
  <si>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</si>
  <si>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</si>
  <si>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</si>
  <si>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</si>
  <si>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</si>
  <si>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</si>
  <si>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</si>
  <si>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</si>
  <si>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</si>
  <si>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</si>
  <si>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</si>
  <si>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</si>
  <si>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</si>
  <si>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</si>
  <si>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</si>
  <si>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</si>
  <si>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</si>
  <si>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</si>
  <si>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</si>
  <si>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</si>
  <si>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</si>
  <si>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</si>
  <si>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</si>
  <si>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</si>
  <si>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</si>
  <si>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</si>
  <si>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</si>
  <si>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</si>
  <si>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</si>
  <si>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</si>
  <si>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</si>
  <si>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</si>
  <si>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</si>
  <si>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</si>
  <si>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</si>
  <si>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</si>
  <si>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</si>
  <si>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</si>
  <si>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</si>
  <si>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</si>
  <si>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</si>
  <si>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</si>
  <si>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</si>
  <si>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</si>
  <si>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</si>
  <si>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</si>
  <si>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</si>
  <si>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</si>
  <si>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</si>
  <si>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</si>
  <si>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</si>
  <si>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</si>
  <si>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</si>
  <si>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</si>
  <si>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</si>
  <si>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</si>
  <si>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</si>
  <si>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</si>
  <si>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</si>
  <si>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</si>
  <si>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</si>
  <si>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</si>
  <si>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</si>
  <si>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</si>
  <si>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</si>
  <si>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</si>
  <si>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</si>
  <si>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</si>
  <si>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</si>
  <si>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</si>
  <si>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</si>
  <si>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</si>
  <si>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</si>
  <si>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</si>
  <si>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</si>
  <si>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</si>
  <si>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</si>
  <si>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</si>
  <si>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</si>
  <si>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</si>
  <si>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</si>
  <si>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</si>
  <si>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</si>
  <si>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</si>
  <si>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</si>
  <si>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</si>
  <si>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</si>
  <si>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</si>
  <si>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ANA NFS</t>
  </si>
  <si>
    <t>See Indirect Cost Rate Agreement, attached.</t>
  </si>
  <si>
    <t>Describe the need for project completion and break out individual travel costs</t>
  </si>
  <si>
    <t>Use Complete and Accurate Calculations</t>
  </si>
  <si>
    <t>For assistance with this Budget Template, please contact your Regional TTA Center.</t>
  </si>
  <si>
    <r>
      <t xml:space="preserve">TEMPLATE AND BUDGET DEVELOPMENT INSTRUCTIONS
</t>
    </r>
    <r>
      <rPr>
        <sz val="16"/>
        <color theme="1"/>
        <rFont val="Calibri"/>
        <family val="2"/>
        <scheme val="minor"/>
      </rPr>
      <t>(SEDS, SEDS-AK, SEDS-GO, ERE)</t>
    </r>
  </si>
  <si>
    <t>9/30/2021-9/29/2022</t>
  </si>
  <si>
    <t>9/30/2022-9/29/2023</t>
  </si>
  <si>
    <t>9/30/2023-9/29/2024</t>
  </si>
  <si>
    <t>ANA Fed</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</si>
  <si>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</si>
  <si>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r>
      <rPr>
        <b/>
        <sz val="13"/>
        <color rgb="FFFF0000"/>
        <rFont val="Calibri (Body)"/>
      </rPr>
      <t>IMPORTANT:</t>
    </r>
    <r>
      <rPr>
        <b/>
        <sz val="13"/>
        <color theme="1"/>
        <rFont val="Calibri"/>
        <family val="2"/>
        <scheme val="minor"/>
      </rPr>
      <t xml:space="preserve"> Before uploading your Budget to Grants.gov, </t>
    </r>
    <r>
      <rPr>
        <b/>
        <u/>
        <sz val="13"/>
        <color theme="1"/>
        <rFont val="Calibri (Body)"/>
      </rPr>
      <t>export and save each line-item budget and budget justification sheet as a PDF</t>
    </r>
    <r>
      <rPr>
        <b/>
        <sz val="13"/>
        <color theme="1"/>
        <rFont val="Calibri (Body)"/>
      </rPr>
      <t xml:space="preserve">. </t>
    </r>
    <r>
      <rPr>
        <b/>
        <u/>
        <sz val="13"/>
        <color theme="1"/>
        <rFont val="Calibri (Body)"/>
      </rPr>
      <t>DO NOT UPLOAD THE EXCEL FILE TO GRANTS.GOV AS PART OF YOUR APPLICATION.</t>
    </r>
    <r>
      <rPr>
        <b/>
        <sz val="11"/>
        <color theme="1"/>
        <rFont val="Calibri (Body)"/>
      </rPr>
      <t xml:space="preserve">
Uploading the Excel doc to Grants.gov may result in Sheets being lost in transmission.</t>
    </r>
    <r>
      <rPr>
        <sz val="11"/>
        <color theme="1"/>
        <rFont val="Calibri"/>
        <family val="2"/>
        <scheme val="minor"/>
      </rPr>
      <t xml:space="preserve"> There are two ways that you may convert budgets created with this Excel template into PDF format:
• Step 1: Select File &gt; Save As.
• Step 2: In the "Save As" Dialogue. From the "File Format" dropdown menu, choose "PDF"
• Step 3: You are now presented with two options for exporting as PDF:
--- Option A: Select "Workbook" and then click "Save" to export the entire Workbook as a multi-page PDF. Find the resulting PDF on your computer, and remove any blank or unnecessary pages before including the budget documents in your application.
--- Option B: Select "Sheet" and then click "Save" to export a single Sheet from your Excel doc as a PDF. Repeat this process for each Sheet you would like to convert, and the combine the resulting PDFs before including them in your application. </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</si>
</sst>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42">
    <font>
      <sz val="11"/>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b/>
      <sz val="9"/>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7.5"/>
      <name val="Times New Roman"/>
      <family val="1"/>
    </font>
    <font>
      <sz val="9"/>
      <name val="Times New Roman"/>
      <family val="1"/>
    </font>
    <font>
      <sz val="8"/>
      <name val="Times New Roman"/>
      <family val="1"/>
    </font>
    <font>
      <sz val="8.5"/>
      <name val="Times New Roman"/>
      <family val="1"/>
    </font>
    <font>
      <sz val="11"/>
      <color theme="1"/>
      <name val="Times New Roman"/>
      <family val="1"/>
    </font>
    <font>
      <sz val="12"/>
      <color theme="0"/>
      <name val="Times New Roman"/>
      <family val="1"/>
    </font>
    <font>
      <sz val="14"/>
      <name val="Times New Roman"/>
      <family val="1"/>
    </font>
    <font>
      <i/>
      <sz val="14"/>
      <name val="Times New Roman"/>
      <family val="1"/>
    </font>
    <font>
      <sz val="11"/>
      <name val="Times New Roman"/>
      <family val="1"/>
    </font>
    <font>
      <b/>
      <sz val="14"/>
      <name val="Times New Roman"/>
      <family val="1"/>
    </font>
    <font>
      <sz val="16"/>
      <color theme="1"/>
      <name val="Calibri"/>
      <family val="2"/>
      <scheme val="minor"/>
    </font>
    <font>
      <u val="singleAccounting"/>
      <sz val="12"/>
      <name val="Times New Roman"/>
      <family val="1"/>
    </font>
    <font>
      <b/>
      <sz val="11"/>
      <color theme="1"/>
      <name val="Calibri (Body)"/>
    </font>
    <font>
      <b/>
      <sz val="13"/>
      <color theme="1"/>
      <name val="Calibri"/>
      <family val="2"/>
      <scheme val="minor"/>
    </font>
    <font>
      <b/>
      <u/>
      <sz val="13"/>
      <color theme="1"/>
      <name val="Calibri (Body)"/>
    </font>
    <font>
      <b/>
      <sz val="13"/>
      <color theme="1"/>
      <name val="Calibri (Body)"/>
    </font>
    <font>
      <b/>
      <sz val="13"/>
      <color rgb="FFFF0000"/>
      <name val="Calibri (Body)"/>
    </font>
    <font>
      <b/>
      <sz val="12"/>
      <color rgb="FFC0000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ck">
        <color rgb="FFC00000"/>
      </left>
      <right style="thick">
        <color rgb="FFC00000"/>
      </right>
      <top style="thick">
        <color rgb="FFC00000"/>
      </top>
      <bottom style="thick">
        <color rgb="FFC00000"/>
      </bottom>
      <diagonal/>
    </border>
    <border>
      <left style="medium">
        <color indexed="64"/>
      </left>
      <right style="medium">
        <color indexed="64"/>
      </right>
      <top/>
      <bottom style="medium">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10">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5" fillId="0" borderId="0" xfId="0" applyFont="1" applyFill="1" applyBorder="1"/>
    <xf numFmtId="0" fontId="17" fillId="0" borderId="0" xfId="0" applyFont="1"/>
    <xf numFmtId="0" fontId="17" fillId="0" borderId="15" xfId="0" applyFont="1" applyBorder="1" applyAlignment="1">
      <alignment horizontal="center"/>
    </xf>
    <xf numFmtId="0" fontId="17" fillId="0" borderId="9" xfId="0" applyFont="1" applyBorder="1" applyAlignment="1">
      <alignment horizontal="center"/>
    </xf>
    <xf numFmtId="0" fontId="17" fillId="0" borderId="15" xfId="0" quotePrefix="1" applyFont="1" applyBorder="1" applyAlignment="1">
      <alignment horizontal="center"/>
    </xf>
    <xf numFmtId="0" fontId="17" fillId="0" borderId="9" xfId="0" applyFont="1" applyBorder="1"/>
    <xf numFmtId="0" fontId="1" fillId="0" borderId="16" xfId="0" quotePrefix="1" applyFont="1" applyBorder="1"/>
    <xf numFmtId="0" fontId="1" fillId="0" borderId="7" xfId="0" applyFont="1" applyBorder="1"/>
    <xf numFmtId="0" fontId="0" fillId="0" borderId="6" xfId="0" applyBorder="1"/>
    <xf numFmtId="1" fontId="0" fillId="0" borderId="6" xfId="0" applyNumberFormat="1" applyBorder="1"/>
    <xf numFmtId="49" fontId="1" fillId="0" borderId="7" xfId="0" applyNumberFormat="1" applyFont="1" applyBorder="1"/>
    <xf numFmtId="165" fontId="0" fillId="0" borderId="6" xfId="0" applyNumberFormat="1" applyBorder="1"/>
    <xf numFmtId="0" fontId="17" fillId="0" borderId="7" xfId="0" applyFont="1" applyBorder="1" applyAlignment="1">
      <alignment horizontal="center" vertical="center"/>
    </xf>
    <xf numFmtId="0" fontId="17" fillId="0" borderId="8"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165" fontId="0" fillId="0" borderId="16" xfId="0" applyNumberFormat="1" applyBorder="1"/>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 fillId="0" borderId="6" xfId="0" quotePrefix="1" applyFont="1" applyFill="1" applyBorder="1"/>
    <xf numFmtId="0" fontId="17" fillId="0" borderId="23" xfId="0" quotePrefix="1" applyFont="1" applyFill="1" applyBorder="1"/>
    <xf numFmtId="0" fontId="17" fillId="0" borderId="6" xfId="0" applyFont="1" applyBorder="1"/>
    <xf numFmtId="0" fontId="17"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9" fillId="6" borderId="0" xfId="0" applyFont="1" applyFill="1" applyBorder="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9" fillId="6" borderId="0" xfId="0" applyFont="1" applyFill="1" applyBorder="1" applyAlignment="1">
      <alignment vertical="top"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9" fillId="6" borderId="0" xfId="0" applyFont="1" applyFill="1" applyBorder="1" applyAlignment="1">
      <alignment vertical="center" wrapText="1"/>
    </xf>
    <xf numFmtId="0" fontId="4" fillId="0" borderId="0" xfId="0" applyFont="1" applyAlignment="1">
      <alignment vertical="center" wrapText="1"/>
    </xf>
    <xf numFmtId="0" fontId="6" fillId="2" borderId="0" xfId="0" applyFont="1" applyFill="1" applyAlignment="1">
      <alignment vertical="center" wrapText="1"/>
    </xf>
    <xf numFmtId="0" fontId="6" fillId="5" borderId="0" xfId="0" applyFont="1" applyFill="1" applyAlignment="1"/>
    <xf numFmtId="0" fontId="6" fillId="5"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xf numFmtId="0" fontId="5" fillId="5" borderId="0" xfId="0" applyFont="1" applyFill="1" applyAlignment="1">
      <alignment vertical="top" wrapText="1"/>
    </xf>
    <xf numFmtId="0" fontId="0" fillId="0" borderId="0" xfId="0" applyAlignment="1">
      <alignment vertical="center" wrapText="1"/>
    </xf>
    <xf numFmtId="0" fontId="0" fillId="5" borderId="0" xfId="0" applyFill="1" applyAlignment="1"/>
    <xf numFmtId="0" fontId="1" fillId="0" borderId="0" xfId="0" applyFont="1" applyAlignment="1">
      <alignment wrapText="1"/>
    </xf>
    <xf numFmtId="0" fontId="1" fillId="0" borderId="0" xfId="0" applyFont="1" applyAlignment="1">
      <alignment vertical="center" wrapText="1"/>
    </xf>
    <xf numFmtId="0" fontId="6" fillId="5" borderId="0" xfId="0" applyFont="1" applyFill="1" applyBorder="1" applyAlignment="1">
      <alignment vertical="center"/>
    </xf>
    <xf numFmtId="0" fontId="1" fillId="2" borderId="0" xfId="0" applyFont="1" applyFill="1" applyAlignment="1"/>
    <xf numFmtId="0" fontId="10" fillId="3" borderId="0" xfId="0" applyFont="1" applyFill="1" applyAlignment="1">
      <alignment horizontal="center" vertical="center" wrapText="1"/>
    </xf>
    <xf numFmtId="0" fontId="3" fillId="0" borderId="0" xfId="0" applyFont="1" applyAlignment="1">
      <alignment horizontal="center"/>
    </xf>
    <xf numFmtId="0" fontId="6" fillId="4" borderId="0" xfId="0" applyFont="1" applyFill="1" applyBorder="1" applyAlignment="1">
      <alignment horizontal="left" vertical="center" wrapText="1"/>
    </xf>
    <xf numFmtId="165" fontId="0" fillId="0" borderId="16" xfId="0" applyNumberFormat="1" applyBorder="1"/>
    <xf numFmtId="165" fontId="0" fillId="0" borderId="7" xfId="0" applyNumberFormat="1" applyBorder="1"/>
    <xf numFmtId="49" fontId="1" fillId="0" borderId="16" xfId="0" applyNumberFormat="1" applyFont="1" applyBorder="1"/>
    <xf numFmtId="49" fontId="1" fillId="0" borderId="7" xfId="0" applyNumberFormat="1" applyFont="1" applyBorder="1"/>
    <xf numFmtId="0" fontId="17"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vertical="top" wrapText="1"/>
    </xf>
    <xf numFmtId="0" fontId="17" fillId="0" borderId="7" xfId="0" applyFont="1" applyBorder="1" applyAlignment="1">
      <alignment vertical="top" wrapText="1"/>
    </xf>
    <xf numFmtId="0" fontId="17"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7" xfId="0" applyFont="1" applyBorder="1" applyAlignment="1">
      <alignment vertical="top" wrapText="1"/>
    </xf>
    <xf numFmtId="0" fontId="1" fillId="0" borderId="17" xfId="0" applyFont="1" applyBorder="1"/>
    <xf numFmtId="0" fontId="1" fillId="0" borderId="7" xfId="0" applyFont="1" applyBorder="1"/>
    <xf numFmtId="0" fontId="1" fillId="0" borderId="25" xfId="0" applyFont="1" applyBorder="1" applyAlignment="1">
      <alignment horizontal="center"/>
    </xf>
    <xf numFmtId="49" fontId="1" fillId="0" borderId="17" xfId="0" applyNumberFormat="1" applyFont="1" applyBorder="1"/>
    <xf numFmtId="0" fontId="7" fillId="0" borderId="0" xfId="0" applyFont="1" applyAlignment="1">
      <alignment horizontal="center"/>
    </xf>
    <xf numFmtId="0" fontId="17" fillId="0" borderId="9" xfId="0" applyFont="1" applyBorder="1" applyAlignment="1">
      <alignment horizontal="center" vertical="center"/>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7" fillId="0" borderId="5" xfId="0" applyFont="1" applyBorder="1" applyAlignment="1">
      <alignment horizontal="left" vertical="center" wrapText="1"/>
    </xf>
    <xf numFmtId="0" fontId="17" fillId="0" borderId="23" xfId="0" applyFont="1" applyBorder="1" applyAlignment="1">
      <alignment horizontal="center"/>
    </xf>
    <xf numFmtId="0" fontId="17" fillId="0" borderId="5" xfId="0" applyFont="1" applyBorder="1" applyAlignment="1">
      <alignment horizontal="center"/>
    </xf>
    <xf numFmtId="0" fontId="1" fillId="0" borderId="0" xfId="0" applyFont="1" applyAlignment="1">
      <alignment horizontal="center"/>
    </xf>
    <xf numFmtId="0" fontId="17" fillId="0" borderId="8" xfId="0" applyFont="1" applyBorder="1" applyAlignment="1">
      <alignment vertical="center" wrapText="1"/>
    </xf>
    <xf numFmtId="0" fontId="17" fillId="0" borderId="17" xfId="0" applyFont="1" applyBorder="1" applyAlignment="1">
      <alignment horizontal="center" vertical="center"/>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0" fillId="0" borderId="0" xfId="0" applyAlignment="1">
      <alignment vertical="center"/>
    </xf>
    <xf numFmtId="0" fontId="1" fillId="0" borderId="2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7" xfId="0" applyFont="1" applyBorder="1" applyAlignment="1">
      <alignment horizontal="left" vertical="center"/>
    </xf>
    <xf numFmtId="0" fontId="17" fillId="0" borderId="21"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5" xfId="0" applyFont="1" applyBorder="1" applyAlignment="1">
      <alignment horizontal="left" vertical="center"/>
    </xf>
    <xf numFmtId="0" fontId="0" fillId="0" borderId="7" xfId="0" applyBorder="1"/>
    <xf numFmtId="0" fontId="0" fillId="0" borderId="22" xfId="0" applyBorder="1"/>
    <xf numFmtId="0" fontId="1" fillId="0" borderId="5" xfId="0" applyFont="1" applyBorder="1" applyAlignment="1">
      <alignment horizontal="left"/>
    </xf>
    <xf numFmtId="0" fontId="0" fillId="0" borderId="17" xfId="0" applyBorder="1" applyAlignment="1"/>
    <xf numFmtId="0" fontId="0" fillId="0" borderId="7" xfId="0" applyBorder="1" applyAlignment="1"/>
    <xf numFmtId="0" fontId="17" fillId="0" borderId="7" xfId="0" applyFont="1" applyBorder="1" applyAlignment="1">
      <alignment horizontal="right" vertical="center"/>
    </xf>
    <xf numFmtId="0" fontId="17" fillId="0" borderId="17" xfId="0" applyFont="1" applyBorder="1" applyAlignment="1">
      <alignment horizontal="right" vertical="center"/>
    </xf>
    <xf numFmtId="0" fontId="17" fillId="0" borderId="9" xfId="0" applyFont="1" applyBorder="1" applyAlignment="1">
      <alignment vertical="top" wrapText="1"/>
    </xf>
    <xf numFmtId="0" fontId="1" fillId="0" borderId="0" xfId="0" applyFont="1" applyBorder="1"/>
    <xf numFmtId="49" fontId="1" fillId="0" borderId="0" xfId="0" quotePrefix="1" applyNumberFormat="1" applyFont="1" applyBorder="1" applyAlignment="1">
      <alignment horizontal="lef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8" borderId="6" xfId="0" applyFont="1" applyFill="1" applyBorder="1" applyAlignment="1">
      <alignment horizontal="right" vertical="center" wrapText="1"/>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6"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41" fontId="23"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0" xfId="0" applyFont="1" applyFill="1" applyBorder="1" applyAlignment="1">
      <alignment horizontal="center" vertical="center" wrapText="1"/>
    </xf>
    <xf numFmtId="164" fontId="23" fillId="0" borderId="0" xfId="2" applyNumberFormat="1" applyFont="1" applyFill="1" applyBorder="1" applyAlignment="1">
      <alignment vertical="center"/>
    </xf>
    <xf numFmtId="0" fontId="32" fillId="0" borderId="0" xfId="0" applyFont="1" applyFill="1" applyBorder="1" applyAlignment="1">
      <alignment vertical="center"/>
    </xf>
    <xf numFmtId="0" fontId="23" fillId="0" borderId="0" xfId="0" applyFont="1" applyFill="1" applyBorder="1" applyAlignment="1">
      <alignment vertical="center" wrapText="1"/>
    </xf>
    <xf numFmtId="8" fontId="23" fillId="0" borderId="0" xfId="0" applyNumberFormat="1" applyFont="1" applyFill="1" applyBorder="1" applyAlignment="1">
      <alignment vertical="center"/>
    </xf>
    <xf numFmtId="0" fontId="20" fillId="0" borderId="19" xfId="0" applyFont="1" applyFill="1" applyBorder="1" applyAlignment="1">
      <alignment horizontal="left" vertical="center" wrapText="1"/>
    </xf>
    <xf numFmtId="0" fontId="30" fillId="0" borderId="6" xfId="0" applyFont="1" applyFill="1" applyBorder="1" applyAlignment="1">
      <alignment horizontal="left" wrapText="1"/>
    </xf>
    <xf numFmtId="0" fontId="31" fillId="0" borderId="6" xfId="0" applyFont="1" applyFill="1" applyBorder="1" applyAlignment="1">
      <alignment horizontal="left" wrapText="1"/>
    </xf>
    <xf numFmtId="0" fontId="15" fillId="0" borderId="0" xfId="0" applyFont="1" applyFill="1" applyBorder="1" applyAlignment="1">
      <alignment wrapText="1"/>
    </xf>
    <xf numFmtId="0" fontId="18" fillId="0" borderId="7" xfId="0" applyFont="1" applyFill="1" applyBorder="1" applyAlignment="1">
      <alignment horizontal="left" wrapText="1"/>
    </xf>
    <xf numFmtId="0" fontId="18" fillId="0" borderId="7" xfId="0" applyFont="1" applyBorder="1" applyAlignment="1">
      <alignment horizontal="left" wrapText="1"/>
    </xf>
    <xf numFmtId="0" fontId="33" fillId="8" borderId="4" xfId="0" applyFont="1" applyFill="1" applyBorder="1" applyAlignment="1">
      <alignment wrapText="1"/>
    </xf>
    <xf numFmtId="42" fontId="30" fillId="8" borderId="15" xfId="0" applyNumberFormat="1" applyFont="1" applyFill="1" applyBorder="1"/>
    <xf numFmtId="0" fontId="26" fillId="8" borderId="15" xfId="0" applyFont="1" applyFill="1" applyBorder="1"/>
    <xf numFmtId="0" fontId="31" fillId="0" borderId="9" xfId="0" applyFont="1" applyFill="1" applyBorder="1" applyAlignment="1">
      <alignment horizontal="left" wrapText="1"/>
    </xf>
    <xf numFmtId="0" fontId="18" fillId="0" borderId="22" xfId="0" applyFont="1" applyBorder="1" applyAlignment="1">
      <alignment horizontal="left" wrapText="1"/>
    </xf>
    <xf numFmtId="0" fontId="33" fillId="8" borderId="26" xfId="0" applyFont="1" applyFill="1" applyBorder="1" applyAlignment="1">
      <alignment wrapText="1"/>
    </xf>
    <xf numFmtId="42" fontId="30" fillId="8" borderId="26" xfId="0" applyNumberFormat="1" applyFont="1" applyFill="1" applyBorder="1"/>
    <xf numFmtId="0" fontId="23" fillId="8" borderId="26" xfId="0" applyFont="1" applyFill="1" applyBorder="1"/>
    <xf numFmtId="0" fontId="30" fillId="0" borderId="9" xfId="0" applyFont="1" applyFill="1" applyBorder="1" applyAlignment="1">
      <alignment horizontal="left" wrapText="1"/>
    </xf>
    <xf numFmtId="0" fontId="18" fillId="0" borderId="22" xfId="0" applyFont="1" applyFill="1" applyBorder="1" applyAlignment="1">
      <alignment horizontal="left" wrapText="1"/>
    </xf>
    <xf numFmtId="0" fontId="21" fillId="8" borderId="26" xfId="0" applyFont="1" applyFill="1" applyBorder="1"/>
    <xf numFmtId="42" fontId="30" fillId="0" borderId="26" xfId="0" applyNumberFormat="1" applyFont="1" applyFill="1" applyBorder="1"/>
    <xf numFmtId="0" fontId="31" fillId="0" borderId="26" xfId="0" applyFont="1" applyFill="1" applyBorder="1" applyAlignment="1">
      <alignment horizontal="left" wrapText="1"/>
    </xf>
    <xf numFmtId="0" fontId="18" fillId="0" borderId="26" xfId="0" applyFont="1" applyFill="1" applyBorder="1" applyAlignment="1">
      <alignment wrapText="1"/>
    </xf>
    <xf numFmtId="0" fontId="15" fillId="9" borderId="21" xfId="0" applyFont="1" applyFill="1" applyBorder="1"/>
    <xf numFmtId="0" fontId="18" fillId="9" borderId="24" xfId="0" applyFont="1" applyFill="1" applyBorder="1" applyAlignment="1">
      <alignment horizontal="left" wrapText="1"/>
    </xf>
    <xf numFmtId="0" fontId="15" fillId="9" borderId="18" xfId="0" applyFont="1" applyFill="1" applyBorder="1"/>
    <xf numFmtId="0" fontId="18" fillId="9" borderId="0" xfId="0" applyFont="1" applyFill="1" applyBorder="1" applyAlignment="1">
      <alignment horizontal="left" wrapText="1"/>
    </xf>
    <xf numFmtId="0" fontId="15" fillId="9" borderId="27" xfId="0" applyFont="1" applyFill="1" applyBorder="1"/>
    <xf numFmtId="0" fontId="18" fillId="9" borderId="28" xfId="0" applyFont="1" applyFill="1" applyBorder="1" applyAlignment="1">
      <alignment horizontal="left" wrapText="1"/>
    </xf>
    <xf numFmtId="0" fontId="0" fillId="2" borderId="0" xfId="0" applyFont="1" applyFill="1" applyAlignment="1">
      <alignment horizontal="center"/>
    </xf>
    <xf numFmtId="0" fontId="6" fillId="5" borderId="0" xfId="0" applyFont="1" applyFill="1" applyAlignment="1">
      <alignment horizontal="center" wrapText="1"/>
    </xf>
    <xf numFmtId="0" fontId="20" fillId="0" borderId="19" xfId="0" applyFont="1" applyBorder="1" applyAlignment="1">
      <alignment horizontal="center" vertical="center"/>
    </xf>
    <xf numFmtId="41" fontId="35" fillId="0" borderId="7" xfId="0" applyNumberFormat="1" applyFont="1" applyFill="1" applyBorder="1" applyAlignment="1">
      <alignment horizontal="right" vertical="center" wrapText="1"/>
    </xf>
    <xf numFmtId="49" fontId="1" fillId="0" borderId="21" xfId="0" applyNumberFormat="1" applyFont="1" applyBorder="1"/>
    <xf numFmtId="49" fontId="1" fillId="0" borderId="22" xfId="0" applyNumberFormat="1" applyFont="1" applyBorder="1"/>
    <xf numFmtId="49" fontId="1" fillId="0" borderId="23" xfId="0" applyNumberFormat="1" applyFont="1" applyBorder="1"/>
    <xf numFmtId="49" fontId="1" fillId="0" borderId="5" xfId="0" applyNumberFormat="1" applyFont="1" applyBorder="1"/>
    <xf numFmtId="0" fontId="0" fillId="0" borderId="16" xfId="0" applyBorder="1"/>
    <xf numFmtId="0" fontId="1" fillId="0" borderId="29" xfId="0" applyFont="1" applyFill="1" applyBorder="1" applyAlignment="1">
      <alignment horizontal="left" wrapText="1"/>
    </xf>
    <xf numFmtId="0" fontId="41" fillId="3" borderId="30" xfId="0" applyFont="1" applyFill="1" applyBorder="1" applyAlignment="1">
      <alignment horizontal="center" vertical="center"/>
    </xf>
  </cellXfs>
  <cellStyles count="4">
    <cellStyle name="Currency" xfId="1" builtinId="4"/>
    <cellStyle name="Normal" xfId="0" builtinId="0"/>
    <cellStyle name="Normal 2" xfId="3" xr:uid="{00000000-0005-0000-0000-000002000000}"/>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xdr:colOff>
      <xdr:row>2</xdr:row>
      <xdr:rowOff>0</xdr:rowOff>
    </xdr:from>
    <xdr:to>
      <xdr:col>12</xdr:col>
      <xdr:colOff>591820</xdr:colOff>
      <xdr:row>6</xdr:row>
      <xdr:rowOff>0</xdr:rowOff>
    </xdr:to>
    <xdr:sp macro="" textlink="">
      <xdr:nvSpPr>
        <xdr:cNvPr id="2" name="TextBox 1">
          <a:extLst>
            <a:ext uri="{FF2B5EF4-FFF2-40B4-BE49-F238E27FC236}">
              <a16:creationId xmlns:a16="http://schemas.microsoft.com/office/drawing/2014/main" id="{E81F66B9-36E9-BF4A-A59C-EE73E27EBAE9}"/>
            </a:ext>
          </a:extLst>
        </xdr:cNvPr>
        <xdr:cNvSpPr txBox="1"/>
      </xdr:nvSpPr>
      <xdr:spPr>
        <a:xfrm>
          <a:off x="9461500" y="4318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tabSelected="1" zoomScaleNormal="100" workbookViewId="0">
      <selection activeCell="VSW4" sqref="VSW4"/>
    </sheetView>
  </sheetViews>
  <sheetFormatPr defaultColWidth="8.84375" defaultRowHeight="14.6"/>
  <cols>
    <col min="1" max="1" width="9.15234375" customWidth="1"/>
    <col min="2" max="2" width="79.5" customWidth="1"/>
    <col min="4" max="15385" width="0" hidden="1" customWidth="1"/>
    <col min="15386" max="15387" width="9.15234375" customWidth="1"/>
  </cols>
  <sheetData>
    <row r="1" spans="1:3">
      <c r="A1" s="61"/>
      <c r="B1" s="61"/>
      <c r="C1" s="61"/>
    </row>
    <row r="2" spans="1:3" ht="42">
      <c r="A2" s="46"/>
      <c r="B2" s="200" t="s">
        <v>195</v>
      </c>
      <c r="C2" s="46"/>
    </row>
    <row r="3" spans="1:3" ht="15.25" thickBot="1">
      <c r="A3" s="59"/>
      <c r="B3" s="199" t="s">
        <v>0</v>
      </c>
      <c r="C3" s="59"/>
    </row>
    <row r="4" spans="1:3" ht="257.60000000000002" thickTop="1" thickBot="1">
      <c r="A4" s="59"/>
      <c r="B4" s="208" t="s">
        <v>201</v>
      </c>
      <c r="C4" s="59"/>
    </row>
    <row r="5" spans="1:3" ht="35" customHeight="1" thickTop="1" thickBot="1">
      <c r="A5" s="59"/>
      <c r="B5" s="209" t="s">
        <v>194</v>
      </c>
      <c r="C5" s="59"/>
    </row>
    <row r="6" spans="1:3" ht="21" customHeight="1">
      <c r="A6" s="45"/>
      <c r="B6" s="46" t="s">
        <v>1</v>
      </c>
      <c r="C6" s="46"/>
    </row>
    <row r="7" spans="1:3" ht="114" customHeight="1">
      <c r="A7" s="33">
        <v>1</v>
      </c>
      <c r="B7" s="41" t="s">
        <v>200</v>
      </c>
      <c r="C7" s="34"/>
    </row>
    <row r="8" spans="1:3" ht="58.5" customHeight="1">
      <c r="A8" s="42" t="s">
        <v>2</v>
      </c>
      <c r="B8" s="43" t="s">
        <v>3</v>
      </c>
      <c r="C8" s="35"/>
    </row>
    <row r="9" spans="1:3" ht="24.75" customHeight="1">
      <c r="A9" s="45"/>
      <c r="B9" s="58" t="s">
        <v>193</v>
      </c>
      <c r="C9" s="47"/>
    </row>
    <row r="10" spans="1:3" ht="45.75" customHeight="1">
      <c r="A10" s="37">
        <v>2</v>
      </c>
      <c r="B10" s="48" t="s">
        <v>184</v>
      </c>
      <c r="C10" s="48"/>
    </row>
    <row r="11" spans="1:3" ht="21">
      <c r="A11" s="45"/>
      <c r="B11" s="62" t="s">
        <v>4</v>
      </c>
      <c r="C11" s="62"/>
    </row>
    <row r="12" spans="1:3" ht="165" customHeight="1">
      <c r="A12" s="37">
        <v>3</v>
      </c>
      <c r="B12" s="48" t="s">
        <v>22</v>
      </c>
      <c r="C12" s="49"/>
    </row>
    <row r="13" spans="1:3" ht="29.25" customHeight="1">
      <c r="A13" s="36" t="s">
        <v>2</v>
      </c>
      <c r="B13" s="43" t="s">
        <v>5</v>
      </c>
      <c r="C13" s="38"/>
    </row>
    <row r="14" spans="1:3" ht="15" customHeight="1">
      <c r="A14" s="60"/>
      <c r="B14" s="60"/>
      <c r="C14" s="60"/>
    </row>
    <row r="15" spans="1:3" ht="15" customHeight="1">
      <c r="A15" s="51" t="s">
        <v>6</v>
      </c>
      <c r="B15" s="50"/>
      <c r="C15" s="50"/>
    </row>
    <row r="16" spans="1:3" ht="15.9">
      <c r="A16" s="52"/>
      <c r="B16" s="52" t="s">
        <v>8</v>
      </c>
      <c r="C16" s="52"/>
    </row>
    <row r="17" spans="1:3" ht="122.55" customHeight="1">
      <c r="B17" s="44" t="s">
        <v>7</v>
      </c>
      <c r="C17" s="44"/>
    </row>
    <row r="18" spans="1:3" ht="15.75" customHeight="1">
      <c r="A18" s="53"/>
      <c r="B18" s="53" t="s">
        <v>9</v>
      </c>
      <c r="C18" s="53"/>
    </row>
    <row r="19" spans="1:3" ht="62.55" customHeight="1">
      <c r="B19" s="54" t="s">
        <v>10</v>
      </c>
      <c r="C19" s="39"/>
    </row>
    <row r="20" spans="1:3" ht="15.9">
      <c r="A20" s="52"/>
      <c r="B20" s="52" t="s">
        <v>11</v>
      </c>
      <c r="C20" s="52"/>
    </row>
    <row r="21" spans="1:3" ht="111" customHeight="1">
      <c r="B21" s="54" t="s">
        <v>12</v>
      </c>
      <c r="C21" s="39"/>
    </row>
    <row r="22" spans="1:3" ht="15.9">
      <c r="A22" s="52"/>
      <c r="B22" s="52" t="s">
        <v>13</v>
      </c>
      <c r="C22" s="52"/>
    </row>
    <row r="23" spans="1:3" ht="61.8" customHeight="1">
      <c r="A23" s="39"/>
      <c r="B23" s="54" t="s">
        <v>14</v>
      </c>
      <c r="C23" s="39"/>
    </row>
    <row r="24" spans="1:3" ht="15.9">
      <c r="A24" s="52"/>
      <c r="B24" s="52" t="s">
        <v>15</v>
      </c>
      <c r="C24" s="52"/>
    </row>
    <row r="25" spans="1:3" ht="45" customHeight="1">
      <c r="B25" s="54" t="s">
        <v>16</v>
      </c>
      <c r="C25" s="39"/>
    </row>
    <row r="26" spans="1:3" ht="15.75" customHeight="1">
      <c r="A26" s="53"/>
      <c r="B26" s="53" t="s">
        <v>17</v>
      </c>
      <c r="C26" s="53"/>
    </row>
    <row r="27" spans="1:3" ht="52.8" customHeight="1">
      <c r="A27" s="1"/>
      <c r="B27" s="54" t="s">
        <v>183</v>
      </c>
      <c r="C27" s="1"/>
    </row>
    <row r="28" spans="1:3" ht="15.9">
      <c r="A28" s="52"/>
      <c r="B28" s="52" t="s">
        <v>18</v>
      </c>
      <c r="C28" s="52"/>
    </row>
    <row r="29" spans="1:3" s="97" customFormat="1" ht="82.8" customHeight="1">
      <c r="A29" s="54"/>
      <c r="B29" s="54" t="s">
        <v>19</v>
      </c>
      <c r="C29" s="54"/>
    </row>
    <row r="30" spans="1:3" ht="15.9">
      <c r="A30" s="52"/>
      <c r="B30" s="52" t="s">
        <v>20</v>
      </c>
      <c r="C30" s="55"/>
    </row>
    <row r="31" spans="1:3" ht="36.5" customHeight="1">
      <c r="A31" s="56"/>
      <c r="B31" s="57" t="s">
        <v>21</v>
      </c>
      <c r="C31" s="56"/>
    </row>
    <row r="32" spans="1:3" ht="218.55" customHeight="1">
      <c r="A32" s="1"/>
      <c r="B32" s="54" t="s">
        <v>182</v>
      </c>
      <c r="C32" s="1"/>
    </row>
    <row r="33" spans="1:3" ht="21" customHeight="1">
      <c r="A33" s="40"/>
      <c r="B33" s="46" t="s">
        <v>180</v>
      </c>
      <c r="C33" s="46"/>
    </row>
    <row r="34" spans="1:3" ht="75" customHeight="1">
      <c r="A34" s="33"/>
      <c r="B34" s="41" t="s">
        <v>181</v>
      </c>
      <c r="C34" s="32"/>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55"/>
  <sheetViews>
    <sheetView zoomScaleNormal="100" workbookViewId="0">
      <selection activeCell="B7" sqref="B6:B7"/>
    </sheetView>
  </sheetViews>
  <sheetFormatPr defaultColWidth="8.84375" defaultRowHeight="14.6"/>
  <cols>
    <col min="1" max="1" width="4.15234375" customWidth="1"/>
    <col min="2" max="4" width="15.65234375" customWidth="1"/>
    <col min="5" max="5" width="17" customWidth="1"/>
    <col min="6" max="8" width="15.65234375" customWidth="1"/>
  </cols>
  <sheetData>
    <row r="1" spans="1:8" ht="18.25">
      <c r="A1" s="82"/>
      <c r="B1" s="82"/>
      <c r="C1" s="82"/>
      <c r="D1" s="82"/>
      <c r="E1" s="82" t="s">
        <v>90</v>
      </c>
      <c r="F1" s="82"/>
      <c r="G1" s="82"/>
      <c r="H1" s="82"/>
    </row>
    <row r="2" spans="1:8">
      <c r="B2" s="90"/>
      <c r="C2" s="90"/>
      <c r="D2" s="90"/>
      <c r="E2" s="90" t="s">
        <v>91</v>
      </c>
      <c r="F2" s="90"/>
      <c r="G2" s="90"/>
      <c r="H2" s="90"/>
    </row>
    <row r="3" spans="1:8" ht="24">
      <c r="A3" s="93"/>
      <c r="B3" s="94" t="s">
        <v>92</v>
      </c>
      <c r="C3" s="118" t="s">
        <v>186</v>
      </c>
      <c r="D3" s="102" t="s">
        <v>95</v>
      </c>
      <c r="E3" s="116"/>
      <c r="F3" s="102" t="s">
        <v>96</v>
      </c>
      <c r="G3" s="117"/>
      <c r="H3" s="73"/>
    </row>
    <row r="4" spans="1:8">
      <c r="A4" s="95"/>
      <c r="B4" s="96"/>
      <c r="C4" s="91" t="s">
        <v>187</v>
      </c>
      <c r="D4" s="11" t="s">
        <v>97</v>
      </c>
      <c r="E4" s="11" t="s">
        <v>99</v>
      </c>
      <c r="F4" s="11" t="s">
        <v>97</v>
      </c>
      <c r="G4" s="11" t="s">
        <v>99</v>
      </c>
      <c r="H4" s="13" t="s">
        <v>28</v>
      </c>
    </row>
    <row r="5" spans="1:8">
      <c r="A5" s="88"/>
      <c r="B5" s="88" t="s">
        <v>93</v>
      </c>
      <c r="C5" s="10" t="s">
        <v>94</v>
      </c>
      <c r="D5" s="12" t="s">
        <v>98</v>
      </c>
      <c r="E5" s="10" t="s">
        <v>100</v>
      </c>
      <c r="F5" s="12" t="s">
        <v>101</v>
      </c>
      <c r="G5" s="10" t="s">
        <v>102</v>
      </c>
      <c r="H5" s="10" t="s">
        <v>103</v>
      </c>
    </row>
    <row r="6" spans="1:8">
      <c r="A6" s="14" t="s">
        <v>104</v>
      </c>
      <c r="B6" s="66" t="s">
        <v>199</v>
      </c>
      <c r="C6" s="17"/>
      <c r="D6" s="19"/>
      <c r="E6" s="19"/>
      <c r="F6" s="19">
        <f>'Bud Year 3'!B54</f>
        <v>0</v>
      </c>
      <c r="G6" s="19"/>
      <c r="H6" s="19">
        <f>SUM(D6:G6)</f>
        <v>0</v>
      </c>
    </row>
    <row r="7" spans="1:8">
      <c r="A7" s="14" t="s">
        <v>105</v>
      </c>
      <c r="B7" s="66" t="s">
        <v>190</v>
      </c>
      <c r="C7" s="17"/>
      <c r="D7" s="19"/>
      <c r="E7" s="19"/>
      <c r="F7" s="19"/>
      <c r="G7" s="19">
        <f>'Bud Year 3'!C54</f>
        <v>0</v>
      </c>
      <c r="H7" s="19">
        <f t="shared" ref="H7:H10" si="0">SUM(D7:G7)</f>
        <v>0</v>
      </c>
    </row>
    <row r="8" spans="1:8">
      <c r="A8" s="14" t="s">
        <v>106</v>
      </c>
      <c r="B8" s="66"/>
      <c r="C8" s="17"/>
      <c r="D8" s="19"/>
      <c r="E8" s="19"/>
      <c r="F8" s="19"/>
      <c r="G8" s="19"/>
      <c r="H8" s="19">
        <f t="shared" si="0"/>
        <v>0</v>
      </c>
    </row>
    <row r="9" spans="1:8">
      <c r="A9" s="14" t="s">
        <v>107</v>
      </c>
      <c r="B9" s="66"/>
      <c r="C9" s="17"/>
      <c r="D9" s="19"/>
      <c r="E9" s="19"/>
      <c r="F9" s="19"/>
      <c r="G9" s="19"/>
      <c r="H9" s="19">
        <f t="shared" si="0"/>
        <v>0</v>
      </c>
    </row>
    <row r="10" spans="1:8">
      <c r="A10" s="14" t="s">
        <v>108</v>
      </c>
      <c r="B10" s="79"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c r="A13" s="114"/>
      <c r="B13" s="114"/>
      <c r="C13" s="104"/>
      <c r="D13" s="115"/>
      <c r="E13" s="72" t="s">
        <v>111</v>
      </c>
      <c r="F13" s="92"/>
      <c r="G13" s="73"/>
      <c r="H13" s="83"/>
    </row>
    <row r="14" spans="1:8">
      <c r="A14" s="120" t="s">
        <v>188</v>
      </c>
      <c r="B14" s="119" t="s">
        <v>185</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3'!B9</f>
        <v>0</v>
      </c>
      <c r="E16" s="19">
        <f>'Bud Year 3'!C9</f>
        <v>0</v>
      </c>
      <c r="F16" s="19"/>
      <c r="G16" s="19"/>
      <c r="H16" s="19">
        <f>SUM(D16:G16)</f>
        <v>0</v>
      </c>
    </row>
    <row r="17" spans="1:8">
      <c r="A17" s="14" t="s">
        <v>118</v>
      </c>
      <c r="B17" s="81" t="s">
        <v>129</v>
      </c>
      <c r="C17" s="66"/>
      <c r="D17" s="19">
        <f>'Bud Year 3'!B17</f>
        <v>0</v>
      </c>
      <c r="E17" s="19">
        <f>'Bud Year 3'!C17</f>
        <v>0</v>
      </c>
      <c r="F17" s="19"/>
      <c r="G17" s="19"/>
      <c r="H17" s="19">
        <f t="shared" ref="H17:H26" si="2">SUM(D17:G17)</f>
        <v>0</v>
      </c>
    </row>
    <row r="18" spans="1:8">
      <c r="A18" s="14" t="s">
        <v>119</v>
      </c>
      <c r="B18" s="81" t="s">
        <v>130</v>
      </c>
      <c r="C18" s="66"/>
      <c r="D18" s="19">
        <f>'Bud Year 3'!B22</f>
        <v>0</v>
      </c>
      <c r="E18" s="19">
        <f>'Bud Year 3'!C22</f>
        <v>0</v>
      </c>
      <c r="F18" s="19"/>
      <c r="G18" s="19"/>
      <c r="H18" s="19">
        <f t="shared" si="2"/>
        <v>0</v>
      </c>
    </row>
    <row r="19" spans="1:8">
      <c r="A19" s="14" t="s">
        <v>120</v>
      </c>
      <c r="B19" s="81" t="s">
        <v>131</v>
      </c>
      <c r="C19" s="66"/>
      <c r="D19" s="19">
        <f>'Bud Year 3'!B26</f>
        <v>0</v>
      </c>
      <c r="E19" s="19">
        <f>'Bud Year 3'!C26</f>
        <v>0</v>
      </c>
      <c r="F19" s="19"/>
      <c r="G19" s="19"/>
      <c r="H19" s="19">
        <f t="shared" si="2"/>
        <v>0</v>
      </c>
    </row>
    <row r="20" spans="1:8">
      <c r="A20" s="14" t="s">
        <v>121</v>
      </c>
      <c r="B20" s="81" t="s">
        <v>132</v>
      </c>
      <c r="C20" s="66"/>
      <c r="D20" s="19">
        <f>'Bud Year 3'!B30</f>
        <v>0</v>
      </c>
      <c r="E20" s="19">
        <f>'Bud Year 3'!C30</f>
        <v>0</v>
      </c>
      <c r="F20" s="19"/>
      <c r="G20" s="19"/>
      <c r="H20" s="19">
        <f t="shared" si="2"/>
        <v>0</v>
      </c>
    </row>
    <row r="21" spans="1:8">
      <c r="A21" s="14" t="s">
        <v>122</v>
      </c>
      <c r="B21" s="81" t="s">
        <v>133</v>
      </c>
      <c r="C21" s="66"/>
      <c r="D21" s="19">
        <f>'Bud Year 3'!B34</f>
        <v>0</v>
      </c>
      <c r="E21" s="19">
        <f>'Bud Year 3'!C34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3'!B51</f>
        <v>0</v>
      </c>
      <c r="E23" s="19">
        <f>'Bud Year 3'!C51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3'!B53</f>
        <v>0</v>
      </c>
      <c r="E25" s="19">
        <f>'Bud Year 3'!C53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c r="A31" s="67"/>
      <c r="B31" s="67" t="s">
        <v>142</v>
      </c>
      <c r="C31" s="69"/>
      <c r="D31" s="74" t="s">
        <v>143</v>
      </c>
      <c r="E31" s="75" t="s">
        <v>144</v>
      </c>
      <c r="F31" s="76" t="s">
        <v>145</v>
      </c>
      <c r="H31" s="27" t="s">
        <v>28</v>
      </c>
    </row>
    <row r="32" spans="1:8">
      <c r="A32" s="14" t="s">
        <v>146</v>
      </c>
      <c r="B32" s="65" t="s">
        <v>190</v>
      </c>
      <c r="C32" s="66"/>
      <c r="D32" s="19"/>
      <c r="E32" s="19"/>
      <c r="F32" s="19"/>
      <c r="G32" s="19">
        <f>SUM(D32:F32)</f>
        <v>0</v>
      </c>
      <c r="H32" s="64"/>
    </row>
    <row r="33" spans="1:8">
      <c r="A33" s="14" t="s">
        <v>147</v>
      </c>
      <c r="B33" s="65"/>
      <c r="C33" s="66"/>
      <c r="D33" s="19"/>
      <c r="E33" s="19"/>
      <c r="F33" s="19"/>
      <c r="G33" s="19"/>
      <c r="H33" s="64"/>
    </row>
    <row r="34" spans="1:8">
      <c r="A34" s="14" t="s">
        <v>148</v>
      </c>
      <c r="B34" s="65"/>
      <c r="C34" s="6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19">
        <f t="shared" ref="G36" si="4">SUM(D36:F36)</f>
        <v>0</v>
      </c>
      <c r="H36" s="64"/>
    </row>
    <row r="37" spans="1:8">
      <c r="H37" s="112"/>
    </row>
    <row r="38" spans="1:8">
      <c r="B38" s="98"/>
      <c r="C38" s="98"/>
      <c r="D38" s="98"/>
      <c r="E38" s="80" t="s">
        <v>152</v>
      </c>
      <c r="F38" s="98"/>
      <c r="G38" s="98"/>
      <c r="H38" s="113"/>
    </row>
    <row r="39" spans="1:8">
      <c r="A39" s="67"/>
      <c r="B39" s="68"/>
      <c r="C39" s="69"/>
      <c r="D39" s="74" t="s">
        <v>153</v>
      </c>
      <c r="E39" s="26" t="s">
        <v>161</v>
      </c>
      <c r="F39" s="76" t="s">
        <v>154</v>
      </c>
      <c r="G39" s="27" t="s">
        <v>155</v>
      </c>
      <c r="H39" s="73" t="s">
        <v>156</v>
      </c>
    </row>
    <row r="40" spans="1:8">
      <c r="A40" s="14" t="s">
        <v>157</v>
      </c>
      <c r="B40" s="65" t="s">
        <v>97</v>
      </c>
      <c r="C40" s="66"/>
      <c r="D40" s="19">
        <f>E40+F40+G40+H40</f>
        <v>0</v>
      </c>
      <c r="E40" s="19">
        <f>D26*0.25</f>
        <v>0</v>
      </c>
      <c r="F40" s="19">
        <f>D26*0.25</f>
        <v>0</v>
      </c>
      <c r="G40" s="63">
        <f>D26*0.25</f>
        <v>0</v>
      </c>
      <c r="H40" s="19">
        <f>D26*0.25</f>
        <v>0</v>
      </c>
    </row>
    <row r="41" spans="1:8">
      <c r="A41" s="14" t="s">
        <v>158</v>
      </c>
      <c r="B41" s="65" t="s">
        <v>99</v>
      </c>
      <c r="C41" s="66"/>
      <c r="D41" s="19">
        <f>E41+F41+G41+H41</f>
        <v>0</v>
      </c>
      <c r="E41" s="19">
        <f>E26*0.25</f>
        <v>0</v>
      </c>
      <c r="F41" s="19">
        <f>E26*0.25</f>
        <v>0</v>
      </c>
      <c r="G41" s="63">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c r="A45" s="105"/>
      <c r="B45" s="106" t="s">
        <v>142</v>
      </c>
      <c r="C45" s="107"/>
      <c r="D45" s="102"/>
      <c r="E45" s="103"/>
      <c r="F45" s="92" t="s">
        <v>163</v>
      </c>
      <c r="G45" s="103"/>
      <c r="H45" s="104"/>
    </row>
    <row r="46" spans="1:8">
      <c r="A46" s="108"/>
      <c r="B46" s="109"/>
      <c r="C46" s="110"/>
      <c r="D46" s="74" t="s">
        <v>164</v>
      </c>
      <c r="E46" s="75" t="s">
        <v>165</v>
      </c>
      <c r="F46" s="76" t="s">
        <v>166</v>
      </c>
      <c r="G46" s="72" t="s">
        <v>167</v>
      </c>
      <c r="H46" s="73"/>
    </row>
    <row r="47" spans="1:8">
      <c r="A47" s="14" t="s">
        <v>168</v>
      </c>
      <c r="B47" s="65" t="s">
        <v>189</v>
      </c>
      <c r="C47" s="66"/>
      <c r="D47" s="19"/>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scale="7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1"/>
  <sheetViews>
    <sheetView zoomScaleNormal="100" workbookViewId="0">
      <selection activeCell="H61" sqref="H61"/>
    </sheetView>
  </sheetViews>
  <sheetFormatPr defaultColWidth="9.15234375" defaultRowHeight="15.9"/>
  <cols>
    <col min="1" max="1" width="43.5" style="6" customWidth="1"/>
    <col min="2" max="4" width="13.15234375" style="3" customWidth="1"/>
    <col min="5" max="5" width="9.15234375" style="3"/>
    <col min="6" max="6" width="11.65234375" style="3" customWidth="1"/>
    <col min="7" max="7" width="10.34375" style="3" customWidth="1"/>
    <col min="8" max="16384" width="9.15234375" style="3"/>
  </cols>
  <sheetData>
    <row r="1" spans="1:10" ht="15.5" customHeight="1">
      <c r="A1" s="121" t="s">
        <v>23</v>
      </c>
      <c r="B1" s="121"/>
      <c r="C1" s="121"/>
      <c r="D1" s="122"/>
      <c r="E1" s="2"/>
    </row>
    <row r="2" spans="1:10" ht="18.75" customHeight="1" thickBot="1">
      <c r="A2" s="123" t="s">
        <v>24</v>
      </c>
      <c r="B2" s="123"/>
      <c r="C2" s="201" t="s">
        <v>196</v>
      </c>
      <c r="D2" s="123"/>
      <c r="E2" s="2"/>
    </row>
    <row r="3" spans="1:10" ht="30" customHeight="1" thickBot="1">
      <c r="A3" s="124" t="s">
        <v>25</v>
      </c>
      <c r="B3" s="125" t="s">
        <v>26</v>
      </c>
      <c r="C3" s="125" t="s">
        <v>27</v>
      </c>
      <c r="D3" s="126" t="s">
        <v>28</v>
      </c>
    </row>
    <row r="4" spans="1:10">
      <c r="A4" s="127" t="s">
        <v>29</v>
      </c>
      <c r="B4" s="128" t="s">
        <v>30</v>
      </c>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33">
        <f>SUM(B5:B8)</f>
        <v>0</v>
      </c>
      <c r="C9" s="133">
        <f t="shared" ref="C9:D9" si="1">SUM(C5:C8)</f>
        <v>0</v>
      </c>
      <c r="D9" s="133">
        <f t="shared" si="1"/>
        <v>0</v>
      </c>
    </row>
    <row r="10" spans="1:10">
      <c r="A10" s="134" t="s">
        <v>33</v>
      </c>
      <c r="B10" s="135" t="s">
        <v>34</v>
      </c>
      <c r="C10" s="136"/>
      <c r="D10" s="136"/>
      <c r="J10" s="4"/>
    </row>
    <row r="11" spans="1:10">
      <c r="A11" s="130" t="s">
        <v>35</v>
      </c>
      <c r="B11" s="131">
        <v>0</v>
      </c>
      <c r="C11" s="132">
        <v>0</v>
      </c>
      <c r="D11" s="132">
        <f t="shared" ref="D11:D16" si="2">B11+C11</f>
        <v>0</v>
      </c>
      <c r="J11" s="4"/>
    </row>
    <row r="12" spans="1:10" ht="15.75" customHeight="1">
      <c r="A12" s="130" t="s">
        <v>36</v>
      </c>
      <c r="B12" s="131">
        <v>0</v>
      </c>
      <c r="C12" s="132">
        <v>0</v>
      </c>
      <c r="D12" s="132">
        <f t="shared" si="2"/>
        <v>0</v>
      </c>
      <c r="J12" s="4"/>
    </row>
    <row r="13" spans="1:10">
      <c r="A13" s="130" t="s">
        <v>37</v>
      </c>
      <c r="B13" s="131">
        <v>0</v>
      </c>
      <c r="C13" s="132">
        <v>0</v>
      </c>
      <c r="D13" s="132">
        <f t="shared" si="2"/>
        <v>0</v>
      </c>
      <c r="J13" s="4"/>
    </row>
    <row r="14" spans="1:10">
      <c r="A14" s="130" t="s">
        <v>38</v>
      </c>
      <c r="B14" s="131">
        <v>0</v>
      </c>
      <c r="C14" s="132">
        <v>0</v>
      </c>
      <c r="D14" s="132">
        <f t="shared" si="2"/>
        <v>0</v>
      </c>
      <c r="J14" s="4"/>
    </row>
    <row r="15" spans="1:10">
      <c r="A15" s="130" t="s">
        <v>39</v>
      </c>
      <c r="B15" s="131">
        <v>0</v>
      </c>
      <c r="C15" s="132">
        <v>0</v>
      </c>
      <c r="D15" s="132">
        <f t="shared" si="2"/>
        <v>0</v>
      </c>
      <c r="J15" s="4"/>
    </row>
    <row r="16" spans="1:10">
      <c r="A16" s="130" t="s">
        <v>40</v>
      </c>
      <c r="B16" s="131">
        <v>0</v>
      </c>
      <c r="C16" s="132">
        <v>0</v>
      </c>
      <c r="D16" s="132">
        <f t="shared" si="2"/>
        <v>0</v>
      </c>
      <c r="J16" s="4"/>
    </row>
    <row r="17" spans="1:4">
      <c r="A17" s="137" t="s">
        <v>41</v>
      </c>
      <c r="B17" s="133">
        <f>SUM(B11:B16)</f>
        <v>0</v>
      </c>
      <c r="C17" s="133">
        <f t="shared" ref="C17:D17" si="3">SUM(C11:C16)</f>
        <v>0</v>
      </c>
      <c r="D17" s="133">
        <f t="shared" si="3"/>
        <v>0</v>
      </c>
    </row>
    <row r="18" spans="1:4">
      <c r="A18" s="138" t="s">
        <v>42</v>
      </c>
      <c r="B18" s="139" t="s">
        <v>43</v>
      </c>
      <c r="C18" s="136"/>
      <c r="D18" s="136"/>
    </row>
    <row r="19" spans="1:4" ht="15.75" customHeight="1">
      <c r="A19" s="130" t="s">
        <v>44</v>
      </c>
      <c r="B19" s="131">
        <v>0</v>
      </c>
      <c r="C19" s="132">
        <v>0</v>
      </c>
      <c r="D19" s="132">
        <f t="shared" ref="D19:D21" si="4">B19+C19</f>
        <v>0</v>
      </c>
    </row>
    <row r="20" spans="1:4" ht="15.75" customHeight="1">
      <c r="A20" s="130" t="s">
        <v>45</v>
      </c>
      <c r="B20" s="131">
        <v>0</v>
      </c>
      <c r="C20" s="132">
        <v>0</v>
      </c>
      <c r="D20" s="132">
        <f t="shared" si="4"/>
        <v>0</v>
      </c>
    </row>
    <row r="21" spans="1:4" ht="15.75" customHeight="1">
      <c r="A21" s="140" t="s">
        <v>46</v>
      </c>
      <c r="B21" s="131">
        <v>0</v>
      </c>
      <c r="C21" s="132">
        <v>0</v>
      </c>
      <c r="D21" s="132">
        <f t="shared" si="4"/>
        <v>0</v>
      </c>
    </row>
    <row r="22" spans="1:4">
      <c r="A22" s="137" t="s">
        <v>47</v>
      </c>
      <c r="B22" s="133">
        <f>SUM(B19:B21)</f>
        <v>0</v>
      </c>
      <c r="C22" s="133">
        <f t="shared" ref="C22:D22" si="5">SUM(C19:C21)</f>
        <v>0</v>
      </c>
      <c r="D22" s="133">
        <f t="shared" si="5"/>
        <v>0</v>
      </c>
    </row>
    <row r="23" spans="1:4">
      <c r="A23" s="134" t="s">
        <v>48</v>
      </c>
      <c r="B23" s="141" t="s">
        <v>49</v>
      </c>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33">
        <f>SUM(B24:B25)</f>
        <v>0</v>
      </c>
      <c r="C26" s="133">
        <f t="shared" ref="C26:D26" si="7">SUM(C24:C25)</f>
        <v>0</v>
      </c>
      <c r="D26" s="133">
        <f t="shared" si="7"/>
        <v>0</v>
      </c>
    </row>
    <row r="27" spans="1:4">
      <c r="A27" s="134" t="s">
        <v>52</v>
      </c>
      <c r="B27" s="145" t="s">
        <v>53</v>
      </c>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33">
        <f>SUM(B28:B29)</f>
        <v>0</v>
      </c>
      <c r="C30" s="133">
        <f t="shared" ref="C30:D30" si="9">SUM(C28:C29)</f>
        <v>0</v>
      </c>
      <c r="D30" s="133">
        <f t="shared" si="9"/>
        <v>0</v>
      </c>
    </row>
    <row r="31" spans="1:4">
      <c r="A31" s="134" t="s">
        <v>56</v>
      </c>
      <c r="B31" s="146" t="s">
        <v>57</v>
      </c>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33">
        <f>SUM(B32:B33)</f>
        <v>0</v>
      </c>
      <c r="C34" s="133">
        <f t="shared" ref="C34:D34" si="11">SUM(C32:C33)</f>
        <v>0</v>
      </c>
      <c r="D34" s="133">
        <f t="shared" si="11"/>
        <v>0</v>
      </c>
    </row>
    <row r="35" spans="1:4">
      <c r="A35" s="134" t="s">
        <v>60</v>
      </c>
      <c r="B35" s="147" t="s">
        <v>61</v>
      </c>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55" customHeight="1">
      <c r="A38" s="140" t="s">
        <v>62</v>
      </c>
      <c r="B38" s="131">
        <v>0</v>
      </c>
      <c r="C38" s="131">
        <v>0</v>
      </c>
      <c r="D38" s="132">
        <f t="shared" si="12"/>
        <v>0</v>
      </c>
    </row>
    <row r="39" spans="1:4">
      <c r="A39" s="140" t="s">
        <v>62</v>
      </c>
      <c r="B39" s="131">
        <v>0</v>
      </c>
      <c r="C39" s="131">
        <v>0</v>
      </c>
      <c r="D39" s="132">
        <f t="shared" si="12"/>
        <v>0</v>
      </c>
    </row>
    <row r="40" spans="1:4" ht="17.600000000000001">
      <c r="A40" s="140" t="s">
        <v>62</v>
      </c>
      <c r="B40" s="131">
        <v>0</v>
      </c>
      <c r="C40" s="202">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8" t="s">
        <v>62</v>
      </c>
      <c r="B50" s="131">
        <v>0</v>
      </c>
      <c r="C50" s="131">
        <v>0</v>
      </c>
      <c r="D50" s="132">
        <f t="shared" si="12"/>
        <v>0</v>
      </c>
    </row>
    <row r="51" spans="1:6" ht="16.5" thickBot="1">
      <c r="A51" s="137" t="s">
        <v>63</v>
      </c>
      <c r="B51" s="133">
        <f>SUM(B36:B50)</f>
        <v>0</v>
      </c>
      <c r="C51" s="133">
        <f t="shared" ref="C51:D51" si="13">SUM(C36:C50)</f>
        <v>0</v>
      </c>
      <c r="D51" s="133">
        <f t="shared" si="13"/>
        <v>0</v>
      </c>
    </row>
    <row r="52" spans="1:6" ht="16.5" thickTop="1">
      <c r="A52" s="149" t="s">
        <v>64</v>
      </c>
      <c r="B52" s="150">
        <f>B51+B34+B30+B26+B22+B17+B9</f>
        <v>0</v>
      </c>
      <c r="C52" s="150">
        <f t="shared" ref="C52:D52" si="14">C51+C34+C30+C26+C22+C17+C9</f>
        <v>0</v>
      </c>
      <c r="D52" s="150">
        <f t="shared" si="14"/>
        <v>0</v>
      </c>
    </row>
    <row r="53" spans="1:6">
      <c r="A53" s="151" t="s">
        <v>68</v>
      </c>
      <c r="B53" s="152">
        <v>0</v>
      </c>
      <c r="C53" s="153">
        <v>0</v>
      </c>
      <c r="D53" s="154">
        <f>B53+C53</f>
        <v>0</v>
      </c>
    </row>
    <row r="54" spans="1:6" ht="16.5" thickBot="1">
      <c r="A54" s="155" t="s">
        <v>65</v>
      </c>
      <c r="B54" s="156">
        <f>B52+B53</f>
        <v>0</v>
      </c>
      <c r="C54" s="156">
        <f t="shared" ref="C54:D54" si="15">C52+C53</f>
        <v>0</v>
      </c>
      <c r="D54" s="156">
        <f t="shared" si="15"/>
        <v>0</v>
      </c>
    </row>
    <row r="55" spans="1:6" ht="16.5" thickTop="1">
      <c r="A55" s="157" t="s">
        <v>66</v>
      </c>
      <c r="B55" s="158"/>
      <c r="C55" s="159">
        <f>B54*0.25</f>
        <v>0</v>
      </c>
      <c r="D55" s="160"/>
    </row>
    <row r="56" spans="1:6">
      <c r="A56" s="5" t="s">
        <v>67</v>
      </c>
    </row>
    <row r="59" spans="1:6">
      <c r="F59" s="7"/>
    </row>
    <row r="61" spans="1:6">
      <c r="F61" s="7"/>
    </row>
  </sheetData>
  <pageMargins left="1" right="1" top="1" bottom="1" header="0" footer="0.25"/>
  <pageSetup scale="93" fitToHeight="0" orientation="portrait" horizontalDpi="360" verticalDpi="360" r:id="rId1"/>
  <headerFooter>
    <oddFooter>&amp;C&amp;"Times New Roman,Regular"Line-Item Budget Year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1"/>
  <sheetViews>
    <sheetView topLeftCell="A34" zoomScaleNormal="100" workbookViewId="0">
      <selection activeCell="F55" sqref="F55"/>
    </sheetView>
  </sheetViews>
  <sheetFormatPr defaultColWidth="9.15234375" defaultRowHeight="15.9"/>
  <cols>
    <col min="1" max="1" width="43.84375" style="6" customWidth="1"/>
    <col min="2" max="3" width="13.15234375" style="3" customWidth="1"/>
    <col min="4" max="4" width="12.65234375" style="3" customWidth="1"/>
    <col min="5" max="5" width="9.15234375" style="3"/>
    <col min="6" max="6" width="11.65234375" style="3" customWidth="1"/>
    <col min="7" max="7" width="10.34375" style="3" customWidth="1"/>
    <col min="8" max="16384" width="9.15234375" style="3"/>
  </cols>
  <sheetData>
    <row r="1" spans="1:10" ht="15.5" customHeight="1">
      <c r="A1" s="121" t="s">
        <v>23</v>
      </c>
      <c r="B1" s="161"/>
      <c r="C1" s="161"/>
      <c r="D1" s="122"/>
      <c r="E1" s="2"/>
    </row>
    <row r="2" spans="1:10" ht="18.75" customHeight="1" thickBot="1">
      <c r="A2" s="123" t="s">
        <v>69</v>
      </c>
      <c r="B2" s="123"/>
      <c r="C2" s="201" t="s">
        <v>197</v>
      </c>
      <c r="D2" s="123"/>
      <c r="E2" s="2"/>
    </row>
    <row r="3" spans="1:10" ht="30" customHeight="1" thickBot="1">
      <c r="A3" s="124" t="s">
        <v>25</v>
      </c>
      <c r="B3" s="125" t="s">
        <v>26</v>
      </c>
      <c r="C3" s="125" t="s">
        <v>27</v>
      </c>
      <c r="D3" s="126" t="s">
        <v>28</v>
      </c>
    </row>
    <row r="4" spans="1:10">
      <c r="A4" s="127" t="s">
        <v>29</v>
      </c>
      <c r="B4" s="129"/>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62">
        <f>SUM(B5:B8)</f>
        <v>0</v>
      </c>
      <c r="C9" s="162">
        <f t="shared" ref="C9:D9" si="1">SUM(C5:C8)</f>
        <v>0</v>
      </c>
      <c r="D9" s="162">
        <f t="shared" si="1"/>
        <v>0</v>
      </c>
    </row>
    <row r="10" spans="1:10">
      <c r="A10" s="134" t="s">
        <v>33</v>
      </c>
      <c r="B10" s="136"/>
      <c r="C10" s="136"/>
      <c r="D10" s="136"/>
      <c r="J10" s="4"/>
    </row>
    <row r="11" spans="1:10">
      <c r="A11" s="130" t="s">
        <v>35</v>
      </c>
      <c r="B11" s="131">
        <v>0</v>
      </c>
      <c r="C11" s="132">
        <v>0</v>
      </c>
      <c r="D11" s="132">
        <f t="shared" ref="D11:D16" si="2">B11+C11</f>
        <v>0</v>
      </c>
      <c r="J11" s="4"/>
    </row>
    <row r="12" spans="1:10" ht="15.75" customHeight="1">
      <c r="A12" s="130" t="s">
        <v>36</v>
      </c>
      <c r="B12" s="131">
        <v>0</v>
      </c>
      <c r="C12" s="132">
        <v>0</v>
      </c>
      <c r="D12" s="132">
        <f t="shared" si="2"/>
        <v>0</v>
      </c>
      <c r="J12" s="4"/>
    </row>
    <row r="13" spans="1:10">
      <c r="A13" s="130" t="s">
        <v>37</v>
      </c>
      <c r="B13" s="131">
        <v>0</v>
      </c>
      <c r="C13" s="132">
        <v>0</v>
      </c>
      <c r="D13" s="132">
        <f t="shared" si="2"/>
        <v>0</v>
      </c>
      <c r="J13" s="4"/>
    </row>
    <row r="14" spans="1:10">
      <c r="A14" s="130" t="s">
        <v>38</v>
      </c>
      <c r="B14" s="131">
        <v>0</v>
      </c>
      <c r="C14" s="132">
        <v>0</v>
      </c>
      <c r="D14" s="132">
        <f t="shared" si="2"/>
        <v>0</v>
      </c>
      <c r="J14" s="4"/>
    </row>
    <row r="15" spans="1:10">
      <c r="A15" s="130" t="s">
        <v>39</v>
      </c>
      <c r="B15" s="131">
        <v>0</v>
      </c>
      <c r="C15" s="132">
        <v>0</v>
      </c>
      <c r="D15" s="132">
        <f t="shared" si="2"/>
        <v>0</v>
      </c>
      <c r="J15" s="4"/>
    </row>
    <row r="16" spans="1:10">
      <c r="A16" s="130" t="s">
        <v>40</v>
      </c>
      <c r="B16" s="131">
        <v>0</v>
      </c>
      <c r="C16" s="132">
        <v>0</v>
      </c>
      <c r="D16" s="132">
        <f t="shared" si="2"/>
        <v>0</v>
      </c>
      <c r="J16" s="4"/>
    </row>
    <row r="17" spans="1:4">
      <c r="A17" s="137" t="s">
        <v>41</v>
      </c>
      <c r="B17" s="162">
        <f>SUM(B11:B16)</f>
        <v>0</v>
      </c>
      <c r="C17" s="162">
        <f t="shared" ref="C17:D17" si="3">SUM(C11:C16)</f>
        <v>0</v>
      </c>
      <c r="D17" s="162">
        <f t="shared" si="3"/>
        <v>0</v>
      </c>
    </row>
    <row r="18" spans="1:4">
      <c r="A18" s="138" t="s">
        <v>42</v>
      </c>
      <c r="B18" s="132"/>
      <c r="C18" s="136"/>
      <c r="D18" s="136"/>
    </row>
    <row r="19" spans="1:4" ht="15.75" customHeight="1">
      <c r="A19" s="130" t="s">
        <v>45</v>
      </c>
      <c r="B19" s="131">
        <v>0</v>
      </c>
      <c r="C19" s="132">
        <v>0</v>
      </c>
      <c r="D19" s="132">
        <f t="shared" ref="D19:D21" si="4">B19+C19</f>
        <v>0</v>
      </c>
    </row>
    <row r="20" spans="1:4" ht="15.75" customHeight="1">
      <c r="A20" s="140" t="s">
        <v>46</v>
      </c>
      <c r="B20" s="131">
        <v>0</v>
      </c>
      <c r="C20" s="132">
        <v>0</v>
      </c>
      <c r="D20" s="132">
        <f t="shared" si="4"/>
        <v>0</v>
      </c>
    </row>
    <row r="21" spans="1:4" ht="15.75" customHeight="1">
      <c r="A21" s="140" t="s">
        <v>46</v>
      </c>
      <c r="B21" s="131">
        <v>0</v>
      </c>
      <c r="C21" s="132">
        <v>0</v>
      </c>
      <c r="D21" s="132">
        <f t="shared" si="4"/>
        <v>0</v>
      </c>
    </row>
    <row r="22" spans="1:4">
      <c r="A22" s="137" t="s">
        <v>47</v>
      </c>
      <c r="B22" s="162">
        <f>SUM(B19:B21)</f>
        <v>0</v>
      </c>
      <c r="C22" s="162">
        <f t="shared" ref="C22:D22" si="5">SUM(C19:C21)</f>
        <v>0</v>
      </c>
      <c r="D22" s="162">
        <f t="shared" si="5"/>
        <v>0</v>
      </c>
    </row>
    <row r="23" spans="1:4">
      <c r="A23" s="134" t="s">
        <v>48</v>
      </c>
      <c r="B23" s="142"/>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62">
        <f>SUM(B24:B25)</f>
        <v>0</v>
      </c>
      <c r="C26" s="162">
        <f t="shared" ref="C26:D26" si="7">SUM(C24:C25)</f>
        <v>0</v>
      </c>
      <c r="D26" s="162">
        <f t="shared" si="7"/>
        <v>0</v>
      </c>
    </row>
    <row r="27" spans="1:4">
      <c r="A27" s="134" t="s">
        <v>52</v>
      </c>
      <c r="B27" s="142"/>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62">
        <f>SUM(B28:B29)</f>
        <v>0</v>
      </c>
      <c r="C30" s="162">
        <f t="shared" ref="C30:D30" si="9">SUM(C28:C29)</f>
        <v>0</v>
      </c>
      <c r="D30" s="162">
        <f t="shared" si="9"/>
        <v>0</v>
      </c>
    </row>
    <row r="31" spans="1:4">
      <c r="A31" s="134" t="s">
        <v>56</v>
      </c>
      <c r="B31" s="142"/>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62">
        <f>SUM(B32:B33)</f>
        <v>0</v>
      </c>
      <c r="C34" s="162">
        <f t="shared" ref="C34:D34" si="11">SUM(C32:C33)</f>
        <v>0</v>
      </c>
      <c r="D34" s="162">
        <f t="shared" si="11"/>
        <v>0</v>
      </c>
    </row>
    <row r="35" spans="1:4">
      <c r="A35" s="134" t="s">
        <v>60</v>
      </c>
      <c r="B35" s="142"/>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55" customHeight="1">
      <c r="A38" s="140" t="s">
        <v>62</v>
      </c>
      <c r="B38" s="131">
        <v>0</v>
      </c>
      <c r="C38" s="131">
        <v>0</v>
      </c>
      <c r="D38" s="132">
        <f t="shared" si="12"/>
        <v>0</v>
      </c>
    </row>
    <row r="39" spans="1:4">
      <c r="A39" s="140" t="s">
        <v>62</v>
      </c>
      <c r="B39" s="131">
        <v>0</v>
      </c>
      <c r="C39" s="131">
        <v>0</v>
      </c>
      <c r="D39" s="132">
        <f t="shared" si="12"/>
        <v>0</v>
      </c>
    </row>
    <row r="40" spans="1:4">
      <c r="A40" s="140" t="s">
        <v>62</v>
      </c>
      <c r="B40" s="131">
        <v>0</v>
      </c>
      <c r="C40" s="131">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8" t="s">
        <v>62</v>
      </c>
      <c r="B50" s="131">
        <v>0</v>
      </c>
      <c r="C50" s="131">
        <v>0</v>
      </c>
      <c r="D50" s="132">
        <f t="shared" si="12"/>
        <v>0</v>
      </c>
    </row>
    <row r="51" spans="1:6" ht="16.5" thickBot="1">
      <c r="A51" s="137" t="s">
        <v>63</v>
      </c>
      <c r="B51" s="162">
        <f>SUM(B36:B50)</f>
        <v>0</v>
      </c>
      <c r="C51" s="162">
        <f t="shared" ref="C51:D51" si="13">SUM(C36:C50)</f>
        <v>0</v>
      </c>
      <c r="D51" s="162">
        <f t="shared" si="13"/>
        <v>0</v>
      </c>
    </row>
    <row r="52" spans="1:6" ht="16.5" thickTop="1">
      <c r="A52" s="149" t="s">
        <v>64</v>
      </c>
      <c r="B52" s="150">
        <f>B51+B34+B30+B26+B22+B17+B9</f>
        <v>0</v>
      </c>
      <c r="C52" s="150">
        <f t="shared" ref="C52:D52" si="14">C51+C34+C30+C26+C22+C17+C9</f>
        <v>0</v>
      </c>
      <c r="D52" s="150">
        <f t="shared" si="14"/>
        <v>0</v>
      </c>
    </row>
    <row r="53" spans="1:6">
      <c r="A53" s="151" t="s">
        <v>68</v>
      </c>
      <c r="B53" s="152">
        <v>0</v>
      </c>
      <c r="C53" s="152">
        <v>0</v>
      </c>
      <c r="D53" s="163">
        <f>B53+C53</f>
        <v>0</v>
      </c>
    </row>
    <row r="54" spans="1:6" ht="16.5" thickBot="1">
      <c r="A54" s="155" t="s">
        <v>70</v>
      </c>
      <c r="B54" s="156">
        <f>B52+B53</f>
        <v>0</v>
      </c>
      <c r="C54" s="156">
        <f t="shared" ref="C54:D54" si="15">C52+C53</f>
        <v>0</v>
      </c>
      <c r="D54" s="156">
        <f t="shared" si="15"/>
        <v>0</v>
      </c>
    </row>
    <row r="55" spans="1:6" ht="16.5" thickTop="1">
      <c r="A55" s="157" t="s">
        <v>66</v>
      </c>
      <c r="B55" s="160"/>
      <c r="C55" s="159">
        <f>B54*0.25</f>
        <v>0</v>
      </c>
      <c r="D55" s="160"/>
    </row>
    <row r="56" spans="1:6">
      <c r="A56" s="5" t="s">
        <v>67</v>
      </c>
    </row>
    <row r="59" spans="1:6">
      <c r="F59" s="7"/>
    </row>
    <row r="61" spans="1:6">
      <c r="F61" s="7"/>
    </row>
  </sheetData>
  <pageMargins left="1" right="1" top="1" bottom="1" header="0" footer="0"/>
  <pageSetup scale="94"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61"/>
  <sheetViews>
    <sheetView topLeftCell="A34" zoomScaleNormal="100" workbookViewId="0">
      <selection activeCell="G59" sqref="G59"/>
    </sheetView>
  </sheetViews>
  <sheetFormatPr defaultColWidth="9.15234375" defaultRowHeight="15.65"/>
  <cols>
    <col min="1" max="1" width="44.15234375" style="171" customWidth="1"/>
    <col min="2" max="4" width="12.84375" style="157" customWidth="1"/>
    <col min="5" max="5" width="9.5" style="157" customWidth="1"/>
    <col min="6" max="6" width="10" style="157" customWidth="1"/>
    <col min="7" max="7" width="10.34375" style="157" customWidth="1"/>
    <col min="8" max="16384" width="9.15234375" style="157"/>
  </cols>
  <sheetData>
    <row r="1" spans="1:10" ht="15.5" customHeight="1">
      <c r="A1" s="121" t="s">
        <v>23</v>
      </c>
      <c r="B1" s="121"/>
      <c r="C1" s="121"/>
      <c r="D1" s="122"/>
      <c r="E1" s="168"/>
    </row>
    <row r="2" spans="1:10" ht="18.75" customHeight="1" thickBot="1">
      <c r="A2" s="123" t="s">
        <v>71</v>
      </c>
      <c r="B2" s="123"/>
      <c r="C2" s="201" t="s">
        <v>198</v>
      </c>
      <c r="D2" s="123"/>
      <c r="E2" s="168"/>
    </row>
    <row r="3" spans="1:10" ht="36" customHeight="1" thickBot="1">
      <c r="A3" s="124" t="s">
        <v>25</v>
      </c>
      <c r="B3" s="125" t="s">
        <v>26</v>
      </c>
      <c r="C3" s="125" t="s">
        <v>27</v>
      </c>
      <c r="D3" s="126" t="s">
        <v>28</v>
      </c>
    </row>
    <row r="4" spans="1:10">
      <c r="A4" s="127" t="s">
        <v>29</v>
      </c>
      <c r="B4" s="129"/>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33">
        <f>SUM(B5:B8)</f>
        <v>0</v>
      </c>
      <c r="C9" s="133">
        <f t="shared" ref="C9:D9" si="1">SUM(C5:C8)</f>
        <v>0</v>
      </c>
      <c r="D9" s="133">
        <f t="shared" si="1"/>
        <v>0</v>
      </c>
    </row>
    <row r="10" spans="1:10">
      <c r="A10" s="134" t="s">
        <v>33</v>
      </c>
      <c r="B10" s="136"/>
      <c r="C10" s="136"/>
      <c r="D10" s="136"/>
      <c r="J10" s="169"/>
    </row>
    <row r="11" spans="1:10">
      <c r="A11" s="130" t="s">
        <v>35</v>
      </c>
      <c r="B11" s="131">
        <v>0</v>
      </c>
      <c r="C11" s="132">
        <v>0</v>
      </c>
      <c r="D11" s="132">
        <f t="shared" ref="D11:D16" si="2">B11+C11</f>
        <v>0</v>
      </c>
      <c r="J11" s="169"/>
    </row>
    <row r="12" spans="1:10" ht="15.75" customHeight="1">
      <c r="A12" s="130" t="s">
        <v>36</v>
      </c>
      <c r="B12" s="131">
        <v>0</v>
      </c>
      <c r="C12" s="132">
        <v>0</v>
      </c>
      <c r="D12" s="132">
        <f t="shared" si="2"/>
        <v>0</v>
      </c>
      <c r="J12" s="169"/>
    </row>
    <row r="13" spans="1:10">
      <c r="A13" s="130" t="s">
        <v>37</v>
      </c>
      <c r="B13" s="131">
        <v>0</v>
      </c>
      <c r="C13" s="132">
        <v>0</v>
      </c>
      <c r="D13" s="132">
        <f t="shared" si="2"/>
        <v>0</v>
      </c>
      <c r="J13" s="169"/>
    </row>
    <row r="14" spans="1:10">
      <c r="A14" s="130" t="s">
        <v>38</v>
      </c>
      <c r="B14" s="131">
        <v>0</v>
      </c>
      <c r="C14" s="132">
        <v>0</v>
      </c>
      <c r="D14" s="132">
        <f t="shared" si="2"/>
        <v>0</v>
      </c>
      <c r="J14" s="169"/>
    </row>
    <row r="15" spans="1:10">
      <c r="A15" s="130" t="s">
        <v>39</v>
      </c>
      <c r="B15" s="131">
        <v>0</v>
      </c>
      <c r="C15" s="132">
        <v>0</v>
      </c>
      <c r="D15" s="132">
        <f t="shared" si="2"/>
        <v>0</v>
      </c>
      <c r="J15" s="169"/>
    </row>
    <row r="16" spans="1:10">
      <c r="A16" s="130" t="s">
        <v>40</v>
      </c>
      <c r="B16" s="131">
        <v>0</v>
      </c>
      <c r="C16" s="132">
        <v>0</v>
      </c>
      <c r="D16" s="132">
        <f t="shared" si="2"/>
        <v>0</v>
      </c>
      <c r="J16" s="169"/>
    </row>
    <row r="17" spans="1:4">
      <c r="A17" s="137" t="s">
        <v>41</v>
      </c>
      <c r="B17" s="133">
        <f>SUM(B11:B16)</f>
        <v>0</v>
      </c>
      <c r="C17" s="133">
        <f t="shared" ref="C17:D17" si="3">SUM(C11:C16)</f>
        <v>0</v>
      </c>
      <c r="D17" s="133">
        <f t="shared" si="3"/>
        <v>0</v>
      </c>
    </row>
    <row r="18" spans="1:4">
      <c r="A18" s="138" t="s">
        <v>42</v>
      </c>
      <c r="B18" s="132"/>
      <c r="C18" s="136"/>
      <c r="D18" s="136"/>
    </row>
    <row r="19" spans="1:4" ht="15.75" customHeight="1">
      <c r="A19" s="130" t="s">
        <v>45</v>
      </c>
      <c r="B19" s="131">
        <v>0</v>
      </c>
      <c r="C19" s="132">
        <v>0</v>
      </c>
      <c r="D19" s="132">
        <f t="shared" ref="D19:D21" si="4">B19+C19</f>
        <v>0</v>
      </c>
    </row>
    <row r="20" spans="1:4" ht="15.75" customHeight="1">
      <c r="A20" s="140" t="s">
        <v>46</v>
      </c>
      <c r="B20" s="131">
        <v>0</v>
      </c>
      <c r="C20" s="132">
        <v>0</v>
      </c>
      <c r="D20" s="132">
        <f t="shared" si="4"/>
        <v>0</v>
      </c>
    </row>
    <row r="21" spans="1:4" ht="15.75" customHeight="1">
      <c r="A21" s="140" t="s">
        <v>46</v>
      </c>
      <c r="B21" s="131">
        <v>0</v>
      </c>
      <c r="C21" s="132">
        <v>0</v>
      </c>
      <c r="D21" s="132">
        <f t="shared" si="4"/>
        <v>0</v>
      </c>
    </row>
    <row r="22" spans="1:4">
      <c r="A22" s="137" t="s">
        <v>47</v>
      </c>
      <c r="B22" s="133">
        <f>SUM(B19:B21)</f>
        <v>0</v>
      </c>
      <c r="C22" s="133">
        <f t="shared" ref="C22:D22" si="5">SUM(C19:C21)</f>
        <v>0</v>
      </c>
      <c r="D22" s="133">
        <f t="shared" si="5"/>
        <v>0</v>
      </c>
    </row>
    <row r="23" spans="1:4">
      <c r="A23" s="134" t="s">
        <v>48</v>
      </c>
      <c r="B23" s="142"/>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33">
        <f>SUM(B24:B25)</f>
        <v>0</v>
      </c>
      <c r="C26" s="133">
        <f t="shared" ref="C26:D26" si="7">SUM(C24:C25)</f>
        <v>0</v>
      </c>
      <c r="D26" s="133">
        <f t="shared" si="7"/>
        <v>0</v>
      </c>
    </row>
    <row r="27" spans="1:4">
      <c r="A27" s="134" t="s">
        <v>52</v>
      </c>
      <c r="B27" s="142"/>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33">
        <f>SUM(B28:B29)</f>
        <v>0</v>
      </c>
      <c r="C30" s="133">
        <f t="shared" ref="C30:D30" si="9">SUM(C28:C29)</f>
        <v>0</v>
      </c>
      <c r="D30" s="133">
        <f t="shared" si="9"/>
        <v>0</v>
      </c>
    </row>
    <row r="31" spans="1:4">
      <c r="A31" s="134" t="s">
        <v>56</v>
      </c>
      <c r="B31" s="142"/>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33">
        <f>SUM(B32:B33)</f>
        <v>0</v>
      </c>
      <c r="C34" s="133">
        <f t="shared" ref="C34:D34" si="11">SUM(C32:C33)</f>
        <v>0</v>
      </c>
      <c r="D34" s="133">
        <f t="shared" si="11"/>
        <v>0</v>
      </c>
    </row>
    <row r="35" spans="1:4">
      <c r="A35" s="134" t="s">
        <v>60</v>
      </c>
      <c r="B35" s="142"/>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55" customHeight="1">
      <c r="A38" s="140" t="s">
        <v>62</v>
      </c>
      <c r="B38" s="131">
        <v>0</v>
      </c>
      <c r="C38" s="131">
        <v>0</v>
      </c>
      <c r="D38" s="132">
        <f t="shared" si="12"/>
        <v>0</v>
      </c>
    </row>
    <row r="39" spans="1:4">
      <c r="A39" s="140" t="s">
        <v>62</v>
      </c>
      <c r="B39" s="131">
        <v>0</v>
      </c>
      <c r="C39" s="131">
        <v>0</v>
      </c>
      <c r="D39" s="132">
        <f t="shared" si="12"/>
        <v>0</v>
      </c>
    </row>
    <row r="40" spans="1:4">
      <c r="A40" s="140" t="s">
        <v>62</v>
      </c>
      <c r="B40" s="131">
        <v>0</v>
      </c>
      <c r="C40" s="131">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8" t="s">
        <v>62</v>
      </c>
      <c r="B50" s="131">
        <v>0</v>
      </c>
      <c r="C50" s="131">
        <v>0</v>
      </c>
      <c r="D50" s="132">
        <f t="shared" si="12"/>
        <v>0</v>
      </c>
    </row>
    <row r="51" spans="1:6" ht="16.3" thickBot="1">
      <c r="A51" s="137" t="s">
        <v>63</v>
      </c>
      <c r="B51" s="133">
        <f>SUM(B36:B50)</f>
        <v>0</v>
      </c>
      <c r="C51" s="133">
        <f t="shared" ref="C51:D51" si="13">SUM(C36:C50)</f>
        <v>0</v>
      </c>
      <c r="D51" s="133">
        <f t="shared" si="13"/>
        <v>0</v>
      </c>
    </row>
    <row r="52" spans="1:6" ht="16.3" thickTop="1">
      <c r="A52" s="149" t="s">
        <v>64</v>
      </c>
      <c r="B52" s="150">
        <f>B51+B34+B30+B26+B22+B17+B9</f>
        <v>0</v>
      </c>
      <c r="C52" s="150">
        <f t="shared" ref="C52:D52" si="14">C51+C34+C30+C26+C22+C17+C9</f>
        <v>0</v>
      </c>
      <c r="D52" s="150">
        <f t="shared" si="14"/>
        <v>0</v>
      </c>
    </row>
    <row r="53" spans="1:6">
      <c r="A53" s="151" t="s">
        <v>68</v>
      </c>
      <c r="B53" s="152">
        <v>0</v>
      </c>
      <c r="C53" s="152">
        <v>0</v>
      </c>
      <c r="D53" s="163">
        <f>B53+C53</f>
        <v>0</v>
      </c>
    </row>
    <row r="54" spans="1:6" ht="16.3" thickBot="1">
      <c r="A54" s="155" t="s">
        <v>72</v>
      </c>
      <c r="B54" s="156">
        <f>B52+B53</f>
        <v>0</v>
      </c>
      <c r="C54" s="156">
        <f t="shared" ref="C54:D54" si="15">C52+C53</f>
        <v>0</v>
      </c>
      <c r="D54" s="156">
        <f t="shared" si="15"/>
        <v>0</v>
      </c>
    </row>
    <row r="55" spans="1:6" ht="16.3" thickTop="1">
      <c r="A55" s="157" t="s">
        <v>66</v>
      </c>
      <c r="B55" s="164"/>
      <c r="C55" s="159">
        <f>B54*0.25</f>
        <v>0</v>
      </c>
      <c r="D55" s="164"/>
    </row>
    <row r="56" spans="1:6">
      <c r="A56" s="170" t="s">
        <v>67</v>
      </c>
    </row>
    <row r="59" spans="1:6">
      <c r="F59" s="172"/>
    </row>
    <row r="61" spans="1:6">
      <c r="F61" s="172"/>
    </row>
  </sheetData>
  <pageMargins left="1" right="1" top="1" bottom="1" header="0" footer="0"/>
  <pageSetup scale="94"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5"/>
  <sheetViews>
    <sheetView showWhiteSpace="0" topLeftCell="A24" zoomScaleNormal="100" zoomScaleSheetLayoutView="112" zoomScalePageLayoutView="57" workbookViewId="0">
      <selection activeCell="C4" sqref="C4"/>
    </sheetView>
  </sheetViews>
  <sheetFormatPr defaultColWidth="9.15234375" defaultRowHeight="13.5"/>
  <cols>
    <col min="1" max="1" width="38" style="176" customWidth="1"/>
    <col min="2" max="2" width="68" style="8" customWidth="1"/>
    <col min="3" max="4" width="12.84375" style="8" customWidth="1"/>
    <col min="5" max="16384" width="9.15234375" style="8"/>
  </cols>
  <sheetData>
    <row r="1" spans="1:4" ht="17.600000000000001">
      <c r="A1" s="121" t="s">
        <v>23</v>
      </c>
      <c r="B1" s="122"/>
      <c r="C1" s="165"/>
      <c r="D1" s="165"/>
    </row>
    <row r="2" spans="1:4" ht="31.1" thickBot="1">
      <c r="A2" s="173" t="s">
        <v>73</v>
      </c>
      <c r="B2" s="166"/>
      <c r="C2" s="166"/>
      <c r="D2" s="166"/>
    </row>
    <row r="3" spans="1:4" ht="31.1" thickBot="1">
      <c r="A3" s="124" t="s">
        <v>25</v>
      </c>
      <c r="B3" s="126" t="s">
        <v>74</v>
      </c>
      <c r="C3" s="125" t="s">
        <v>26</v>
      </c>
      <c r="D3" s="125" t="s">
        <v>27</v>
      </c>
    </row>
    <row r="4" spans="1:4" ht="18">
      <c r="A4" s="179" t="s">
        <v>29</v>
      </c>
      <c r="B4" s="181" t="s">
        <v>75</v>
      </c>
      <c r="C4" s="180">
        <f>'Bud Year 1'!B9</f>
        <v>0</v>
      </c>
      <c r="D4" s="180">
        <f>'Bud Year 1'!C9</f>
        <v>0</v>
      </c>
    </row>
    <row r="5" spans="1:4" ht="18">
      <c r="A5" s="174" t="str">
        <f>'Bud Year 1'!A5</f>
        <v xml:space="preserve">Insert title and percentage of time </v>
      </c>
      <c r="B5" s="177" t="s">
        <v>76</v>
      </c>
      <c r="C5" s="193"/>
      <c r="D5" s="194"/>
    </row>
    <row r="6" spans="1:4" ht="18">
      <c r="A6" s="174" t="str">
        <f>'Bud Year 1'!A6</f>
        <v xml:space="preserve">Insert title and percentage of time </v>
      </c>
      <c r="B6" s="177" t="s">
        <v>76</v>
      </c>
      <c r="C6" s="195"/>
      <c r="D6" s="196"/>
    </row>
    <row r="7" spans="1:4" ht="18">
      <c r="A7" s="174" t="str">
        <f>'Bud Year 1'!A7</f>
        <v xml:space="preserve">Insert title and percentage of time </v>
      </c>
      <c r="B7" s="177" t="s">
        <v>76</v>
      </c>
      <c r="C7" s="195"/>
      <c r="D7" s="196"/>
    </row>
    <row r="8" spans="1:4" ht="18.649999999999999" thickBot="1">
      <c r="A8" s="187" t="str">
        <f>'Bud Year 1'!A8</f>
        <v xml:space="preserve">Insert title and percentage of time </v>
      </c>
      <c r="B8" s="188" t="s">
        <v>76</v>
      </c>
      <c r="C8" s="197"/>
      <c r="D8" s="198"/>
    </row>
    <row r="9" spans="1:4" ht="18.649999999999999" thickTop="1">
      <c r="A9" s="184" t="s">
        <v>33</v>
      </c>
      <c r="B9" s="189" t="s">
        <v>77</v>
      </c>
      <c r="C9" s="185">
        <f>'Bud Year 1'!B17</f>
        <v>0</v>
      </c>
      <c r="D9" s="185">
        <f>'Bud Year 1'!C17</f>
        <v>0</v>
      </c>
    </row>
    <row r="10" spans="1:4" ht="18">
      <c r="A10" s="174" t="s">
        <v>35</v>
      </c>
      <c r="B10" s="177" t="s">
        <v>78</v>
      </c>
      <c r="C10" s="195"/>
      <c r="D10" s="196"/>
    </row>
    <row r="11" spans="1:4" ht="18">
      <c r="A11" s="174" t="s">
        <v>36</v>
      </c>
      <c r="B11" s="177" t="s">
        <v>78</v>
      </c>
      <c r="C11" s="195"/>
      <c r="D11" s="196"/>
    </row>
    <row r="12" spans="1:4" ht="18">
      <c r="A12" s="174" t="s">
        <v>37</v>
      </c>
      <c r="B12" s="177" t="s">
        <v>78</v>
      </c>
      <c r="C12" s="195"/>
      <c r="D12" s="196"/>
    </row>
    <row r="13" spans="1:4" ht="18">
      <c r="A13" s="174" t="s">
        <v>38</v>
      </c>
      <c r="B13" s="177" t="s">
        <v>78</v>
      </c>
      <c r="C13" s="195"/>
      <c r="D13" s="196"/>
    </row>
    <row r="14" spans="1:4" ht="18">
      <c r="A14" s="174" t="s">
        <v>39</v>
      </c>
      <c r="B14" s="177" t="s">
        <v>78</v>
      </c>
      <c r="C14" s="195"/>
      <c r="D14" s="196"/>
    </row>
    <row r="15" spans="1:4" ht="18.649999999999999" thickBot="1">
      <c r="A15" s="187" t="s">
        <v>40</v>
      </c>
      <c r="B15" s="188" t="s">
        <v>78</v>
      </c>
      <c r="C15" s="195"/>
      <c r="D15" s="196"/>
    </row>
    <row r="16" spans="1:4" ht="18.649999999999999" thickTop="1">
      <c r="A16" s="184" t="s">
        <v>42</v>
      </c>
      <c r="B16" s="189" t="s">
        <v>79</v>
      </c>
      <c r="C16" s="185">
        <f>'Bud Year 1'!B22</f>
        <v>0</v>
      </c>
      <c r="D16" s="185">
        <f>'Bud Year 1'!C22</f>
        <v>0</v>
      </c>
    </row>
    <row r="17" spans="1:4" ht="31.75">
      <c r="A17" s="175" t="s">
        <v>44</v>
      </c>
      <c r="B17" s="178" t="s">
        <v>192</v>
      </c>
      <c r="C17" s="195"/>
      <c r="D17" s="196"/>
    </row>
    <row r="18" spans="1:4" ht="31.75">
      <c r="A18" s="175" t="s">
        <v>45</v>
      </c>
      <c r="B18" s="178" t="s">
        <v>192</v>
      </c>
      <c r="C18" s="195"/>
      <c r="D18" s="196"/>
    </row>
    <row r="19" spans="1:4" ht="32.4" thickBot="1">
      <c r="A19" s="182" t="str">
        <f>'Bud Year 1'!A21</f>
        <v>Insert any other project staff travel</v>
      </c>
      <c r="B19" s="183" t="s">
        <v>192</v>
      </c>
      <c r="C19" s="195"/>
      <c r="D19" s="196"/>
    </row>
    <row r="20" spans="1:4" ht="18.649999999999999" thickTop="1">
      <c r="A20" s="184" t="s">
        <v>48</v>
      </c>
      <c r="B20" s="186" t="s">
        <v>80</v>
      </c>
      <c r="C20" s="185">
        <f>'Bud Year 1'!B26</f>
        <v>0</v>
      </c>
      <c r="D20" s="185">
        <f>'Bud Year 1'!C26</f>
        <v>0</v>
      </c>
    </row>
    <row r="21" spans="1:4" ht="18">
      <c r="A21" s="175" t="str">
        <f>'Bud Year 1'!A24</f>
        <v>Insert name of equipment</v>
      </c>
      <c r="B21" s="178" t="s">
        <v>81</v>
      </c>
      <c r="C21" s="195"/>
      <c r="D21" s="196"/>
    </row>
    <row r="22" spans="1:4" ht="18.649999999999999" thickBot="1">
      <c r="A22" s="182" t="str">
        <f>'Bud Year 1'!A25</f>
        <v>Insert name of equipment</v>
      </c>
      <c r="B22" s="183" t="s">
        <v>81</v>
      </c>
      <c r="C22" s="195"/>
      <c r="D22" s="196"/>
    </row>
    <row r="23" spans="1:4" ht="18.649999999999999" thickTop="1">
      <c r="A23" s="184" t="s">
        <v>52</v>
      </c>
      <c r="B23" s="186" t="s">
        <v>82</v>
      </c>
      <c r="C23" s="185">
        <f>'Bud Year 1'!B30</f>
        <v>0</v>
      </c>
      <c r="D23" s="185">
        <f>'Bud Year 1'!C30</f>
        <v>0</v>
      </c>
    </row>
    <row r="24" spans="1:4" ht="18">
      <c r="A24" s="175" t="str">
        <f>'Bud Year 1'!A28</f>
        <v>Insert name of type of supply</v>
      </c>
      <c r="B24" s="178" t="s">
        <v>83</v>
      </c>
      <c r="C24" s="195"/>
      <c r="D24" s="196"/>
    </row>
    <row r="25" spans="1:4" ht="18.649999999999999" thickBot="1">
      <c r="A25" s="182" t="str">
        <f>'Bud Year 1'!A29</f>
        <v>Insert name of type of supply</v>
      </c>
      <c r="B25" s="183" t="s">
        <v>83</v>
      </c>
      <c r="C25" s="195"/>
      <c r="D25" s="196"/>
    </row>
    <row r="26" spans="1:4" ht="18.649999999999999" thickTop="1">
      <c r="A26" s="184" t="s">
        <v>56</v>
      </c>
      <c r="B26" s="186" t="s">
        <v>84</v>
      </c>
      <c r="C26" s="185">
        <f>'Bud Year 1'!B34</f>
        <v>0</v>
      </c>
      <c r="D26" s="185">
        <f>'Bud Year 1'!C34</f>
        <v>0</v>
      </c>
    </row>
    <row r="27" spans="1:4" ht="18">
      <c r="A27" s="175" t="str">
        <f>'Bud Year 1'!A32</f>
        <v>Insert name of type of contract</v>
      </c>
      <c r="B27" s="178" t="s">
        <v>85</v>
      </c>
      <c r="C27" s="195"/>
      <c r="D27" s="196"/>
    </row>
    <row r="28" spans="1:4" ht="18.649999999999999" thickBot="1">
      <c r="A28" s="182" t="str">
        <f>'Bud Year 1'!A33</f>
        <v>Insert name of type of contract</v>
      </c>
      <c r="B28" s="183" t="s">
        <v>85</v>
      </c>
      <c r="C28" s="195"/>
      <c r="D28" s="196"/>
    </row>
    <row r="29" spans="1:4" ht="18.649999999999999" thickTop="1">
      <c r="A29" s="184" t="s">
        <v>60</v>
      </c>
      <c r="B29" s="186" t="s">
        <v>86</v>
      </c>
      <c r="C29" s="185">
        <f>'Bud Year 1'!B51</f>
        <v>0</v>
      </c>
      <c r="D29" s="185">
        <f>'Bud Year 1'!C51</f>
        <v>0</v>
      </c>
    </row>
    <row r="30" spans="1:4" ht="31.75">
      <c r="A30" s="175" t="str">
        <f>'Bud Year 1'!A36</f>
        <v>Insert name of "Other" budget item</v>
      </c>
      <c r="B30" s="178" t="s">
        <v>87</v>
      </c>
      <c r="C30" s="195"/>
      <c r="D30" s="196"/>
    </row>
    <row r="31" spans="1:4" ht="31.75">
      <c r="A31" s="175" t="str">
        <f>'Bud Year 1'!A37</f>
        <v>Insert name of "Other" budget item</v>
      </c>
      <c r="B31" s="178" t="s">
        <v>87</v>
      </c>
      <c r="C31" s="195"/>
      <c r="D31" s="196"/>
    </row>
    <row r="32" spans="1:4" ht="31.75">
      <c r="A32" s="175" t="str">
        <f>'Bud Year 1'!A38</f>
        <v>Insert name of "Other" budget item</v>
      </c>
      <c r="B32" s="178" t="s">
        <v>87</v>
      </c>
      <c r="C32" s="195"/>
      <c r="D32" s="196"/>
    </row>
    <row r="33" spans="1:4" ht="31.75">
      <c r="A33" s="175" t="str">
        <f>'Bud Year 1'!A39</f>
        <v>Insert name of "Other" budget item</v>
      </c>
      <c r="B33" s="178" t="s">
        <v>87</v>
      </c>
      <c r="C33" s="195"/>
      <c r="D33" s="196"/>
    </row>
    <row r="34" spans="1:4" ht="31.75">
      <c r="A34" s="175" t="str">
        <f>'Bud Year 1'!A40</f>
        <v>Insert name of "Other" budget item</v>
      </c>
      <c r="B34" s="178" t="s">
        <v>87</v>
      </c>
      <c r="C34" s="195"/>
      <c r="D34" s="196"/>
    </row>
    <row r="35" spans="1:4" ht="31.75">
      <c r="A35" s="175" t="str">
        <f>'Bud Year 1'!A41</f>
        <v>Insert name of "Other" budget item</v>
      </c>
      <c r="B35" s="178" t="s">
        <v>87</v>
      </c>
      <c r="C35" s="195"/>
      <c r="D35" s="196"/>
    </row>
    <row r="36" spans="1:4" ht="31.75">
      <c r="A36" s="175" t="str">
        <f>'Bud Year 1'!A42</f>
        <v>Insert name of "Other" budget item</v>
      </c>
      <c r="B36" s="178" t="s">
        <v>87</v>
      </c>
      <c r="C36" s="195"/>
      <c r="D36" s="196"/>
    </row>
    <row r="37" spans="1:4" ht="31.75">
      <c r="A37" s="175" t="str">
        <f>'Bud Year 1'!A43</f>
        <v>Insert name of "Other" budget item</v>
      </c>
      <c r="B37" s="178" t="s">
        <v>87</v>
      </c>
      <c r="C37" s="195"/>
      <c r="D37" s="196"/>
    </row>
    <row r="38" spans="1:4" ht="31.75">
      <c r="A38" s="175" t="str">
        <f>'Bud Year 1'!A44</f>
        <v>Insert name of "Other" budget item</v>
      </c>
      <c r="B38" s="178" t="s">
        <v>87</v>
      </c>
      <c r="C38" s="195"/>
      <c r="D38" s="196"/>
    </row>
    <row r="39" spans="1:4" ht="31.75">
      <c r="A39" s="175" t="str">
        <f>'Bud Year 1'!A45</f>
        <v>Insert name of "Other" budget item</v>
      </c>
      <c r="B39" s="178" t="s">
        <v>87</v>
      </c>
      <c r="C39" s="195"/>
      <c r="D39" s="196"/>
    </row>
    <row r="40" spans="1:4" ht="31.75">
      <c r="A40" s="175" t="str">
        <f>'Bud Year 1'!A46</f>
        <v>Insert name of "Other" budget item</v>
      </c>
      <c r="B40" s="178" t="s">
        <v>87</v>
      </c>
      <c r="C40" s="195"/>
      <c r="D40" s="196"/>
    </row>
    <row r="41" spans="1:4" ht="31.75">
      <c r="A41" s="175" t="str">
        <f>'Bud Year 1'!A47</f>
        <v>Insert name of "Other" budget item</v>
      </c>
      <c r="B41" s="178" t="s">
        <v>87</v>
      </c>
      <c r="C41" s="195"/>
      <c r="D41" s="196"/>
    </row>
    <row r="42" spans="1:4" ht="31.75">
      <c r="A42" s="175" t="str">
        <f>'Bud Year 1'!A48</f>
        <v>Insert name of "Other" budget item</v>
      </c>
      <c r="B42" s="178" t="s">
        <v>87</v>
      </c>
      <c r="C42" s="195"/>
      <c r="D42" s="196"/>
    </row>
    <row r="43" spans="1:4" ht="31.75">
      <c r="A43" s="175" t="str">
        <f>'Bud Year 1'!A49</f>
        <v>Insert name of "Other" budget item</v>
      </c>
      <c r="B43" s="178" t="s">
        <v>87</v>
      </c>
      <c r="C43" s="195"/>
      <c r="D43" s="196"/>
    </row>
    <row r="44" spans="1:4" ht="32.4" thickBot="1">
      <c r="A44" s="182" t="str">
        <f>'Bud Year 1'!A50</f>
        <v>Insert name of "Other" budget item</v>
      </c>
      <c r="B44" s="183" t="s">
        <v>87</v>
      </c>
      <c r="C44" s="195"/>
      <c r="D44" s="196"/>
    </row>
    <row r="45" spans="1:4" ht="36.65" thickTop="1">
      <c r="A45" s="191" t="s">
        <v>68</v>
      </c>
      <c r="B45" s="192" t="s">
        <v>191</v>
      </c>
      <c r="C45" s="190">
        <f>'Bud Year 1'!B53</f>
        <v>0</v>
      </c>
      <c r="D45" s="190">
        <f>'Bud Year 1'!C53</f>
        <v>0</v>
      </c>
    </row>
  </sheetData>
  <pageMargins left="1" right="1" top="1" bottom="1" header="0.5" footer="0"/>
  <pageSetup scale="5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5"/>
  <sheetViews>
    <sheetView showWhiteSpace="0" zoomScaleNormal="100" zoomScaleSheetLayoutView="112" zoomScalePageLayoutView="57" workbookViewId="0">
      <selection activeCell="F28" sqref="F28"/>
    </sheetView>
  </sheetViews>
  <sheetFormatPr defaultColWidth="9.15234375" defaultRowHeight="13.5"/>
  <cols>
    <col min="1" max="1" width="38" style="176" customWidth="1"/>
    <col min="2" max="2" width="68" style="8" customWidth="1"/>
    <col min="3" max="4" width="12.84375" style="8" customWidth="1"/>
    <col min="5" max="16384" width="9.15234375" style="8"/>
  </cols>
  <sheetData>
    <row r="1" spans="1:4" ht="17.600000000000001">
      <c r="A1" s="121" t="s">
        <v>23</v>
      </c>
      <c r="B1" s="122"/>
      <c r="C1" s="165"/>
      <c r="D1" s="165"/>
    </row>
    <row r="2" spans="1:4" ht="31.1" thickBot="1">
      <c r="A2" s="173" t="s">
        <v>88</v>
      </c>
      <c r="B2" s="166"/>
      <c r="C2" s="166"/>
      <c r="D2" s="166"/>
    </row>
    <row r="3" spans="1:4" ht="31.1" thickBot="1">
      <c r="A3" s="124" t="s">
        <v>25</v>
      </c>
      <c r="B3" s="126" t="s">
        <v>74</v>
      </c>
      <c r="C3" s="125" t="s">
        <v>26</v>
      </c>
      <c r="D3" s="125" t="s">
        <v>27</v>
      </c>
    </row>
    <row r="4" spans="1:4" ht="18">
      <c r="A4" s="179" t="s">
        <v>29</v>
      </c>
      <c r="B4" s="181" t="s">
        <v>75</v>
      </c>
      <c r="C4" s="180">
        <f>'Bud Year 2'!B9</f>
        <v>0</v>
      </c>
      <c r="D4" s="180">
        <f>'Bud Year 2'!C9</f>
        <v>0</v>
      </c>
    </row>
    <row r="5" spans="1:4" ht="18">
      <c r="A5" s="174" t="str">
        <f>'Bud Year 2'!A5</f>
        <v xml:space="preserve">Insert title and percentage of time </v>
      </c>
      <c r="B5" s="177" t="s">
        <v>76</v>
      </c>
      <c r="C5" s="193"/>
      <c r="D5" s="194"/>
    </row>
    <row r="6" spans="1:4" ht="18">
      <c r="A6" s="174" t="str">
        <f>'Bud Year 2'!A6</f>
        <v xml:space="preserve">Insert title and percentage of time </v>
      </c>
      <c r="B6" s="177" t="s">
        <v>76</v>
      </c>
      <c r="C6" s="195"/>
      <c r="D6" s="196"/>
    </row>
    <row r="7" spans="1:4" ht="18">
      <c r="A7" s="174" t="str">
        <f>'Bud Year 2'!A7</f>
        <v xml:space="preserve">Insert title and percentage of time </v>
      </c>
      <c r="B7" s="177" t="s">
        <v>76</v>
      </c>
      <c r="C7" s="195"/>
      <c r="D7" s="196"/>
    </row>
    <row r="8" spans="1:4" ht="18.649999999999999" thickBot="1">
      <c r="A8" s="174" t="str">
        <f>'Bud Year 2'!A8</f>
        <v xml:space="preserve">Insert title and percentage of time </v>
      </c>
      <c r="B8" s="188" t="s">
        <v>76</v>
      </c>
      <c r="C8" s="197"/>
      <c r="D8" s="198"/>
    </row>
    <row r="9" spans="1:4" ht="18.649999999999999" thickTop="1">
      <c r="A9" s="184" t="s">
        <v>33</v>
      </c>
      <c r="B9" s="189" t="s">
        <v>77</v>
      </c>
      <c r="C9" s="185">
        <f>'Bud Year 2'!B17</f>
        <v>0</v>
      </c>
      <c r="D9" s="185">
        <f>'Bud Year 2'!C17</f>
        <v>0</v>
      </c>
    </row>
    <row r="10" spans="1:4" ht="18">
      <c r="A10" s="174" t="s">
        <v>35</v>
      </c>
      <c r="B10" s="177" t="s">
        <v>78</v>
      </c>
      <c r="C10" s="195"/>
      <c r="D10" s="196"/>
    </row>
    <row r="11" spans="1:4" ht="18">
      <c r="A11" s="174" t="s">
        <v>36</v>
      </c>
      <c r="B11" s="177" t="s">
        <v>78</v>
      </c>
      <c r="C11" s="195"/>
      <c r="D11" s="196"/>
    </row>
    <row r="12" spans="1:4" ht="18">
      <c r="A12" s="174" t="s">
        <v>37</v>
      </c>
      <c r="B12" s="177" t="s">
        <v>78</v>
      </c>
      <c r="C12" s="195"/>
      <c r="D12" s="196"/>
    </row>
    <row r="13" spans="1:4" ht="18">
      <c r="A13" s="174" t="s">
        <v>38</v>
      </c>
      <c r="B13" s="177" t="s">
        <v>78</v>
      </c>
      <c r="C13" s="195"/>
      <c r="D13" s="196"/>
    </row>
    <row r="14" spans="1:4" ht="18">
      <c r="A14" s="174" t="s">
        <v>39</v>
      </c>
      <c r="B14" s="177" t="s">
        <v>78</v>
      </c>
      <c r="C14" s="195"/>
      <c r="D14" s="196"/>
    </row>
    <row r="15" spans="1:4" ht="18.649999999999999" thickBot="1">
      <c r="A15" s="187" t="s">
        <v>40</v>
      </c>
      <c r="B15" s="188" t="s">
        <v>78</v>
      </c>
      <c r="C15" s="195"/>
      <c r="D15" s="196"/>
    </row>
    <row r="16" spans="1:4" ht="18.649999999999999" thickTop="1">
      <c r="A16" s="184" t="s">
        <v>42</v>
      </c>
      <c r="B16" s="189" t="s">
        <v>79</v>
      </c>
      <c r="C16" s="185">
        <f>'Bud Year 2'!B22</f>
        <v>0</v>
      </c>
      <c r="D16" s="185">
        <f>'Bud Year 2'!C22</f>
        <v>0</v>
      </c>
    </row>
    <row r="17" spans="1:4" ht="31.75">
      <c r="A17" s="175" t="s">
        <v>45</v>
      </c>
      <c r="B17" s="178" t="s">
        <v>192</v>
      </c>
      <c r="C17" s="195"/>
      <c r="D17" s="196"/>
    </row>
    <row r="18" spans="1:4" ht="31.75">
      <c r="A18" s="182" t="str">
        <f>'Bud Year 2'!A20</f>
        <v>Insert any other project staff travel</v>
      </c>
      <c r="B18" s="183" t="s">
        <v>192</v>
      </c>
      <c r="C18" s="195"/>
      <c r="D18" s="196"/>
    </row>
    <row r="19" spans="1:4" ht="32.4" thickBot="1">
      <c r="A19" s="182" t="str">
        <f>'Bud Year 2'!A21</f>
        <v>Insert any other project staff travel</v>
      </c>
      <c r="B19" s="183" t="s">
        <v>192</v>
      </c>
      <c r="C19" s="195"/>
      <c r="D19" s="196"/>
    </row>
    <row r="20" spans="1:4" ht="18.649999999999999" thickTop="1">
      <c r="A20" s="184" t="s">
        <v>48</v>
      </c>
      <c r="B20" s="186" t="s">
        <v>80</v>
      </c>
      <c r="C20" s="185">
        <f>'Bud Year 2'!B26</f>
        <v>0</v>
      </c>
      <c r="D20" s="185">
        <f>'Bud Year 2'!C26</f>
        <v>0</v>
      </c>
    </row>
    <row r="21" spans="1:4" ht="18">
      <c r="A21" s="175" t="str">
        <f>'Bud Year 2'!A24</f>
        <v>Insert name of equipment</v>
      </c>
      <c r="B21" s="178" t="s">
        <v>81</v>
      </c>
      <c r="C21" s="195"/>
      <c r="D21" s="196"/>
    </row>
    <row r="22" spans="1:4" ht="18.649999999999999" thickBot="1">
      <c r="A22" s="182" t="str">
        <f>'Bud Year 2'!A25</f>
        <v>Insert name of equipment</v>
      </c>
      <c r="B22" s="183" t="s">
        <v>81</v>
      </c>
      <c r="C22" s="195"/>
      <c r="D22" s="196"/>
    </row>
    <row r="23" spans="1:4" ht="18.649999999999999" thickTop="1">
      <c r="A23" s="184" t="s">
        <v>52</v>
      </c>
      <c r="B23" s="186" t="s">
        <v>82</v>
      </c>
      <c r="C23" s="185">
        <f>'Bud Year 2'!B30</f>
        <v>0</v>
      </c>
      <c r="D23" s="185">
        <f>'Bud Year 2'!C30</f>
        <v>0</v>
      </c>
    </row>
    <row r="24" spans="1:4" ht="18">
      <c r="A24" s="175" t="str">
        <f>'Bud Year 2'!A28</f>
        <v>Insert name of type of supply</v>
      </c>
      <c r="B24" s="178" t="s">
        <v>83</v>
      </c>
      <c r="C24" s="195"/>
      <c r="D24" s="196"/>
    </row>
    <row r="25" spans="1:4" ht="18.649999999999999" thickBot="1">
      <c r="A25" s="182" t="str">
        <f>'Bud Year 2'!A29</f>
        <v>Insert name of type of supply</v>
      </c>
      <c r="B25" s="183" t="s">
        <v>83</v>
      </c>
      <c r="C25" s="195"/>
      <c r="D25" s="196"/>
    </row>
    <row r="26" spans="1:4" ht="18.649999999999999" thickTop="1">
      <c r="A26" s="184" t="s">
        <v>56</v>
      </c>
      <c r="B26" s="186" t="s">
        <v>84</v>
      </c>
      <c r="C26" s="185">
        <f>'Bud Year 2'!B34</f>
        <v>0</v>
      </c>
      <c r="D26" s="185">
        <f>'Bud Year 2'!C34</f>
        <v>0</v>
      </c>
    </row>
    <row r="27" spans="1:4" ht="18">
      <c r="A27" s="175" t="str">
        <f>'Bud Year 2'!A32</f>
        <v>Insert name of type of contract</v>
      </c>
      <c r="B27" s="178" t="s">
        <v>85</v>
      </c>
      <c r="C27" s="195"/>
      <c r="D27" s="196"/>
    </row>
    <row r="28" spans="1:4" ht="18.649999999999999" thickBot="1">
      <c r="A28" s="182" t="str">
        <f>'Bud Year 2'!A33</f>
        <v>Insert name of type of contract</v>
      </c>
      <c r="B28" s="183" t="s">
        <v>85</v>
      </c>
      <c r="C28" s="195"/>
      <c r="D28" s="196"/>
    </row>
    <row r="29" spans="1:4" ht="18.649999999999999" thickTop="1">
      <c r="A29" s="184" t="s">
        <v>60</v>
      </c>
      <c r="B29" s="186" t="s">
        <v>86</v>
      </c>
      <c r="C29" s="185">
        <f>'Bud Year 2'!B51</f>
        <v>0</v>
      </c>
      <c r="D29" s="185">
        <f>'Bud Year 2'!C51</f>
        <v>0</v>
      </c>
    </row>
    <row r="30" spans="1:4" ht="31.75">
      <c r="A30" s="175" t="str">
        <f>'Bud Year 2'!A36</f>
        <v>Insert name of "Other" budget item</v>
      </c>
      <c r="B30" s="178" t="s">
        <v>87</v>
      </c>
      <c r="C30" s="195"/>
      <c r="D30" s="196"/>
    </row>
    <row r="31" spans="1:4" ht="31.75">
      <c r="A31" s="175" t="str">
        <f>'Bud Year 2'!A37</f>
        <v>Insert name of "Other" budget item</v>
      </c>
      <c r="B31" s="178" t="s">
        <v>87</v>
      </c>
      <c r="C31" s="195"/>
      <c r="D31" s="196"/>
    </row>
    <row r="32" spans="1:4" ht="31.75">
      <c r="A32" s="175" t="str">
        <f>'Bud Year 2'!A38</f>
        <v>Insert name of "Other" budget item</v>
      </c>
      <c r="B32" s="178" t="s">
        <v>87</v>
      </c>
      <c r="C32" s="195"/>
      <c r="D32" s="196"/>
    </row>
    <row r="33" spans="1:4" ht="31.75">
      <c r="A33" s="175" t="str">
        <f>'Bud Year 2'!A39</f>
        <v>Insert name of "Other" budget item</v>
      </c>
      <c r="B33" s="178" t="s">
        <v>87</v>
      </c>
      <c r="C33" s="195"/>
      <c r="D33" s="196"/>
    </row>
    <row r="34" spans="1:4" ht="31.75">
      <c r="A34" s="175" t="str">
        <f>'Bud Year 2'!A40</f>
        <v>Insert name of "Other" budget item</v>
      </c>
      <c r="B34" s="178" t="s">
        <v>87</v>
      </c>
      <c r="C34" s="195"/>
      <c r="D34" s="196"/>
    </row>
    <row r="35" spans="1:4" ht="31.75">
      <c r="A35" s="175" t="str">
        <f>'Bud Year 2'!A41</f>
        <v>Insert name of "Other" budget item</v>
      </c>
      <c r="B35" s="178" t="s">
        <v>87</v>
      </c>
      <c r="C35" s="195"/>
      <c r="D35" s="196"/>
    </row>
    <row r="36" spans="1:4" ht="31.75">
      <c r="A36" s="175" t="str">
        <f>'Bud Year 2'!A42</f>
        <v>Insert name of "Other" budget item</v>
      </c>
      <c r="B36" s="178" t="s">
        <v>87</v>
      </c>
      <c r="C36" s="195"/>
      <c r="D36" s="196"/>
    </row>
    <row r="37" spans="1:4" ht="31.75">
      <c r="A37" s="175" t="str">
        <f>'Bud Year 2'!A43</f>
        <v>Insert name of "Other" budget item</v>
      </c>
      <c r="B37" s="178" t="s">
        <v>87</v>
      </c>
      <c r="C37" s="195"/>
      <c r="D37" s="196"/>
    </row>
    <row r="38" spans="1:4" ht="31.75">
      <c r="A38" s="175" t="str">
        <f>'Bud Year 2'!A44</f>
        <v>Insert name of "Other" budget item</v>
      </c>
      <c r="B38" s="178" t="s">
        <v>87</v>
      </c>
      <c r="C38" s="195"/>
      <c r="D38" s="196"/>
    </row>
    <row r="39" spans="1:4" ht="31.75">
      <c r="A39" s="175" t="str">
        <f>'Bud Year 2'!A45</f>
        <v>Insert name of "Other" budget item</v>
      </c>
      <c r="B39" s="178" t="s">
        <v>87</v>
      </c>
      <c r="C39" s="195"/>
      <c r="D39" s="196"/>
    </row>
    <row r="40" spans="1:4" ht="31.75">
      <c r="A40" s="175" t="str">
        <f>'Bud Year 2'!A46</f>
        <v>Insert name of "Other" budget item</v>
      </c>
      <c r="B40" s="178" t="s">
        <v>87</v>
      </c>
      <c r="C40" s="195"/>
      <c r="D40" s="196"/>
    </row>
    <row r="41" spans="1:4" ht="31.75">
      <c r="A41" s="175" t="str">
        <f>'Bud Year 2'!A47</f>
        <v>Insert name of "Other" budget item</v>
      </c>
      <c r="B41" s="178" t="s">
        <v>87</v>
      </c>
      <c r="C41" s="195"/>
      <c r="D41" s="196"/>
    </row>
    <row r="42" spans="1:4" ht="31.75">
      <c r="A42" s="175" t="str">
        <f>'Bud Year 2'!A48</f>
        <v>Insert name of "Other" budget item</v>
      </c>
      <c r="B42" s="178" t="s">
        <v>87</v>
      </c>
      <c r="C42" s="195"/>
      <c r="D42" s="196"/>
    </row>
    <row r="43" spans="1:4" ht="31.75">
      <c r="A43" s="175" t="str">
        <f>'Bud Year 2'!A49</f>
        <v>Insert name of "Other" budget item</v>
      </c>
      <c r="B43" s="178" t="s">
        <v>87</v>
      </c>
      <c r="C43" s="195"/>
      <c r="D43" s="196"/>
    </row>
    <row r="44" spans="1:4" ht="32.4" thickBot="1">
      <c r="A44" s="182" t="str">
        <f>'Bud Year 2'!A50</f>
        <v>Insert name of "Other" budget item</v>
      </c>
      <c r="B44" s="183" t="s">
        <v>87</v>
      </c>
      <c r="C44" s="195"/>
      <c r="D44" s="196"/>
    </row>
    <row r="45" spans="1:4" ht="36.65" thickTop="1">
      <c r="A45" s="191" t="s">
        <v>68</v>
      </c>
      <c r="B45" s="192" t="s">
        <v>191</v>
      </c>
      <c r="C45" s="190">
        <f>'Bud Year 2'!B53</f>
        <v>0</v>
      </c>
      <c r="D45" s="190">
        <f>'Bud Year 2'!C53</f>
        <v>0</v>
      </c>
    </row>
  </sheetData>
  <pageMargins left="1" right="1" top="1" bottom="1" header="0.5" footer="0"/>
  <pageSetup scale="5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5"/>
  <sheetViews>
    <sheetView showWhiteSpace="0" zoomScaleNormal="100" zoomScaleSheetLayoutView="112" zoomScalePageLayoutView="57" workbookViewId="0">
      <selection activeCell="G29" sqref="G29"/>
    </sheetView>
  </sheetViews>
  <sheetFormatPr defaultColWidth="9.15234375" defaultRowHeight="13.5"/>
  <cols>
    <col min="1" max="1" width="38" style="176" customWidth="1"/>
    <col min="2" max="2" width="68" style="8" customWidth="1"/>
    <col min="3" max="4" width="12.84375" style="8" customWidth="1"/>
    <col min="5" max="16384" width="9.15234375" style="8"/>
  </cols>
  <sheetData>
    <row r="1" spans="1:4" ht="17.600000000000001">
      <c r="A1" s="121" t="s">
        <v>23</v>
      </c>
      <c r="B1" s="122"/>
      <c r="C1" s="165"/>
      <c r="D1" s="165"/>
    </row>
    <row r="2" spans="1:4" ht="41" customHeight="1" thickBot="1">
      <c r="A2" s="167" t="s">
        <v>89</v>
      </c>
      <c r="B2" s="166"/>
      <c r="C2" s="166"/>
      <c r="D2" s="166"/>
    </row>
    <row r="3" spans="1:4" ht="31.1" thickBot="1">
      <c r="A3" s="124" t="s">
        <v>25</v>
      </c>
      <c r="B3" s="126" t="s">
        <v>74</v>
      </c>
      <c r="C3" s="125" t="s">
        <v>26</v>
      </c>
      <c r="D3" s="125" t="s">
        <v>27</v>
      </c>
    </row>
    <row r="4" spans="1:4" ht="18">
      <c r="A4" s="179" t="s">
        <v>29</v>
      </c>
      <c r="B4" s="181" t="s">
        <v>75</v>
      </c>
      <c r="C4" s="180">
        <f>'Bud Year 3'!B9</f>
        <v>0</v>
      </c>
      <c r="D4" s="180">
        <f>'Bud Year 3'!C9</f>
        <v>0</v>
      </c>
    </row>
    <row r="5" spans="1:4" ht="18">
      <c r="A5" s="174" t="str">
        <f>'Bud Year 3'!A5</f>
        <v xml:space="preserve">Insert title and percentage of time </v>
      </c>
      <c r="B5" s="177" t="s">
        <v>76</v>
      </c>
      <c r="C5" s="193"/>
      <c r="D5" s="194"/>
    </row>
    <row r="6" spans="1:4" ht="18">
      <c r="A6" s="174" t="str">
        <f>'Bud Year 3'!A6</f>
        <v xml:space="preserve">Insert title and percentage of time </v>
      </c>
      <c r="B6" s="177" t="s">
        <v>76</v>
      </c>
      <c r="C6" s="195"/>
      <c r="D6" s="196"/>
    </row>
    <row r="7" spans="1:4" ht="18">
      <c r="A7" s="174" t="str">
        <f>'Bud Year 3'!A7</f>
        <v xml:space="preserve">Insert title and percentage of time </v>
      </c>
      <c r="B7" s="177" t="s">
        <v>76</v>
      </c>
      <c r="C7" s="195"/>
      <c r="D7" s="196"/>
    </row>
    <row r="8" spans="1:4" ht="18.649999999999999" thickBot="1">
      <c r="A8" s="174" t="str">
        <f>'Bud Year 3'!A8</f>
        <v xml:space="preserve">Insert title and percentage of time </v>
      </c>
      <c r="B8" s="188" t="s">
        <v>76</v>
      </c>
      <c r="C8" s="197"/>
      <c r="D8" s="198"/>
    </row>
    <row r="9" spans="1:4" ht="18.649999999999999" thickTop="1">
      <c r="A9" s="184" t="s">
        <v>33</v>
      </c>
      <c r="B9" s="189" t="s">
        <v>77</v>
      </c>
      <c r="C9" s="185">
        <f>'Bud Year 3'!B17</f>
        <v>0</v>
      </c>
      <c r="D9" s="185">
        <f>'Bud Year 3'!C17</f>
        <v>0</v>
      </c>
    </row>
    <row r="10" spans="1:4" ht="18">
      <c r="A10" s="174" t="s">
        <v>35</v>
      </c>
      <c r="B10" s="177" t="s">
        <v>78</v>
      </c>
      <c r="C10" s="195"/>
      <c r="D10" s="196"/>
    </row>
    <row r="11" spans="1:4" ht="18">
      <c r="A11" s="174" t="s">
        <v>36</v>
      </c>
      <c r="B11" s="177" t="s">
        <v>78</v>
      </c>
      <c r="C11" s="195"/>
      <c r="D11" s="196"/>
    </row>
    <row r="12" spans="1:4" ht="18">
      <c r="A12" s="174" t="s">
        <v>37</v>
      </c>
      <c r="B12" s="177" t="s">
        <v>78</v>
      </c>
      <c r="C12" s="195"/>
      <c r="D12" s="196"/>
    </row>
    <row r="13" spans="1:4" ht="18">
      <c r="A13" s="174" t="s">
        <v>38</v>
      </c>
      <c r="B13" s="177" t="s">
        <v>78</v>
      </c>
      <c r="C13" s="195"/>
      <c r="D13" s="196"/>
    </row>
    <row r="14" spans="1:4" ht="18">
      <c r="A14" s="174" t="s">
        <v>39</v>
      </c>
      <c r="B14" s="177" t="s">
        <v>78</v>
      </c>
      <c r="C14" s="195"/>
      <c r="D14" s="196"/>
    </row>
    <row r="15" spans="1:4" ht="18.649999999999999" thickBot="1">
      <c r="A15" s="187" t="s">
        <v>40</v>
      </c>
      <c r="B15" s="188" t="s">
        <v>78</v>
      </c>
      <c r="C15" s="195"/>
      <c r="D15" s="196"/>
    </row>
    <row r="16" spans="1:4" ht="18.649999999999999" thickTop="1">
      <c r="A16" s="184" t="s">
        <v>42</v>
      </c>
      <c r="B16" s="189" t="s">
        <v>79</v>
      </c>
      <c r="C16" s="185">
        <f>'Bud Year 3'!B22</f>
        <v>0</v>
      </c>
      <c r="D16" s="185">
        <f>'Bud Year 3'!C22</f>
        <v>0</v>
      </c>
    </row>
    <row r="17" spans="1:4" ht="31.75">
      <c r="A17" s="175" t="s">
        <v>45</v>
      </c>
      <c r="B17" s="178" t="s">
        <v>192</v>
      </c>
      <c r="C17" s="195"/>
      <c r="D17" s="196"/>
    </row>
    <row r="18" spans="1:4" ht="31.75">
      <c r="A18" s="182" t="str">
        <f>'Bud Year 3'!A20</f>
        <v>Insert any other project staff travel</v>
      </c>
      <c r="B18" s="183" t="s">
        <v>192</v>
      </c>
      <c r="C18" s="195"/>
      <c r="D18" s="196"/>
    </row>
    <row r="19" spans="1:4" ht="32.4" thickBot="1">
      <c r="A19" s="182" t="str">
        <f>'Bud Year 3'!A21</f>
        <v>Insert any other project staff travel</v>
      </c>
      <c r="B19" s="183" t="s">
        <v>192</v>
      </c>
      <c r="C19" s="195"/>
      <c r="D19" s="196"/>
    </row>
    <row r="20" spans="1:4" ht="18.649999999999999" thickTop="1">
      <c r="A20" s="184" t="s">
        <v>48</v>
      </c>
      <c r="B20" s="186" t="s">
        <v>80</v>
      </c>
      <c r="C20" s="185">
        <f>'Bud Year 3'!B26</f>
        <v>0</v>
      </c>
      <c r="D20" s="185">
        <f>'Bud Year 3'!C26</f>
        <v>0</v>
      </c>
    </row>
    <row r="21" spans="1:4" ht="18">
      <c r="A21" s="175" t="str">
        <f>'Bud Year 3'!A24</f>
        <v>Insert name of equipment</v>
      </c>
      <c r="B21" s="178" t="s">
        <v>81</v>
      </c>
      <c r="C21" s="195"/>
      <c r="D21" s="196"/>
    </row>
    <row r="22" spans="1:4" ht="18.649999999999999" thickBot="1">
      <c r="A22" s="182" t="str">
        <f>'Bud Year 3'!A25</f>
        <v>Insert name of equipment</v>
      </c>
      <c r="B22" s="183" t="s">
        <v>81</v>
      </c>
      <c r="C22" s="195"/>
      <c r="D22" s="196"/>
    </row>
    <row r="23" spans="1:4" ht="18.649999999999999" thickTop="1">
      <c r="A23" s="184" t="s">
        <v>52</v>
      </c>
      <c r="B23" s="186" t="s">
        <v>82</v>
      </c>
      <c r="C23" s="185">
        <f>'Bud Year 3'!B30</f>
        <v>0</v>
      </c>
      <c r="D23" s="185">
        <f>'Bud Year 3'!C30</f>
        <v>0</v>
      </c>
    </row>
    <row r="24" spans="1:4" ht="18">
      <c r="A24" s="175" t="str">
        <f>'Bud Year 3'!A28</f>
        <v>Insert name of type of supply</v>
      </c>
      <c r="B24" s="178" t="s">
        <v>83</v>
      </c>
      <c r="C24" s="195"/>
      <c r="D24" s="196"/>
    </row>
    <row r="25" spans="1:4" ht="18.649999999999999" thickBot="1">
      <c r="A25" s="182" t="str">
        <f>'Bud Year 3'!A29</f>
        <v>Insert name of type of supply</v>
      </c>
      <c r="B25" s="183" t="s">
        <v>83</v>
      </c>
      <c r="C25" s="195"/>
      <c r="D25" s="196"/>
    </row>
    <row r="26" spans="1:4" ht="18.649999999999999" thickTop="1">
      <c r="A26" s="184" t="s">
        <v>56</v>
      </c>
      <c r="B26" s="186" t="s">
        <v>84</v>
      </c>
      <c r="C26" s="185">
        <f>'Bud Year 3'!B34</f>
        <v>0</v>
      </c>
      <c r="D26" s="185">
        <f>'Bud Year 3'!C34</f>
        <v>0</v>
      </c>
    </row>
    <row r="27" spans="1:4" ht="18">
      <c r="A27" s="175" t="str">
        <f>'Bud Year 3'!A32</f>
        <v>Insert name of type of contract</v>
      </c>
      <c r="B27" s="178" t="s">
        <v>85</v>
      </c>
      <c r="C27" s="195"/>
      <c r="D27" s="196"/>
    </row>
    <row r="28" spans="1:4" ht="18.649999999999999" thickBot="1">
      <c r="A28" s="182" t="str">
        <f>'Bud Year 3'!A33</f>
        <v>Insert name of type of contract</v>
      </c>
      <c r="B28" s="183" t="s">
        <v>85</v>
      </c>
      <c r="C28" s="195"/>
      <c r="D28" s="196"/>
    </row>
    <row r="29" spans="1:4" ht="18.649999999999999" thickTop="1">
      <c r="A29" s="184" t="s">
        <v>60</v>
      </c>
      <c r="B29" s="186" t="s">
        <v>86</v>
      </c>
      <c r="C29" s="185">
        <f>'Bud Year 3'!B51</f>
        <v>0</v>
      </c>
      <c r="D29" s="185">
        <f>'Bud Year 3'!C51</f>
        <v>0</v>
      </c>
    </row>
    <row r="30" spans="1:4" ht="31.75">
      <c r="A30" s="175" t="str">
        <f>'Bud Year 3'!A36</f>
        <v>Insert name of "Other" budget item</v>
      </c>
      <c r="B30" s="178" t="s">
        <v>87</v>
      </c>
      <c r="C30" s="195"/>
      <c r="D30" s="196"/>
    </row>
    <row r="31" spans="1:4" ht="31.75">
      <c r="A31" s="175" t="str">
        <f>'Bud Year 3'!A37</f>
        <v>Insert name of "Other" budget item</v>
      </c>
      <c r="B31" s="178" t="s">
        <v>87</v>
      </c>
      <c r="C31" s="195"/>
      <c r="D31" s="196"/>
    </row>
    <row r="32" spans="1:4" ht="31.75">
      <c r="A32" s="175" t="str">
        <f>'Bud Year 3'!A38</f>
        <v>Insert name of "Other" budget item</v>
      </c>
      <c r="B32" s="178" t="s">
        <v>87</v>
      </c>
      <c r="C32" s="195"/>
      <c r="D32" s="196"/>
    </row>
    <row r="33" spans="1:4" ht="31.75">
      <c r="A33" s="175" t="str">
        <f>'Bud Year 3'!A39</f>
        <v>Insert name of "Other" budget item</v>
      </c>
      <c r="B33" s="178" t="s">
        <v>87</v>
      </c>
      <c r="C33" s="195"/>
      <c r="D33" s="196"/>
    </row>
    <row r="34" spans="1:4" ht="31.75">
      <c r="A34" s="175" t="str">
        <f>'Bud Year 3'!A40</f>
        <v>Insert name of "Other" budget item</v>
      </c>
      <c r="B34" s="178" t="s">
        <v>87</v>
      </c>
      <c r="C34" s="195"/>
      <c r="D34" s="196"/>
    </row>
    <row r="35" spans="1:4" ht="31.75">
      <c r="A35" s="175" t="str">
        <f>'Bud Year 3'!A41</f>
        <v>Insert name of "Other" budget item</v>
      </c>
      <c r="B35" s="178" t="s">
        <v>87</v>
      </c>
      <c r="C35" s="195"/>
      <c r="D35" s="196"/>
    </row>
    <row r="36" spans="1:4" ht="31.75">
      <c r="A36" s="175" t="str">
        <f>'Bud Year 3'!A42</f>
        <v>Insert name of "Other" budget item</v>
      </c>
      <c r="B36" s="178" t="s">
        <v>87</v>
      </c>
      <c r="C36" s="195"/>
      <c r="D36" s="196"/>
    </row>
    <row r="37" spans="1:4" ht="31.75">
      <c r="A37" s="175" t="str">
        <f>'Bud Year 3'!A43</f>
        <v>Insert name of "Other" budget item</v>
      </c>
      <c r="B37" s="178" t="s">
        <v>87</v>
      </c>
      <c r="C37" s="195"/>
      <c r="D37" s="196"/>
    </row>
    <row r="38" spans="1:4" ht="31.75">
      <c r="A38" s="175" t="str">
        <f>'Bud Year 3'!A44</f>
        <v>Insert name of "Other" budget item</v>
      </c>
      <c r="B38" s="178" t="s">
        <v>87</v>
      </c>
      <c r="C38" s="195"/>
      <c r="D38" s="196"/>
    </row>
    <row r="39" spans="1:4" ht="31.75">
      <c r="A39" s="175" t="str">
        <f>'Bud Year 3'!A45</f>
        <v>Insert name of "Other" budget item</v>
      </c>
      <c r="B39" s="178" t="s">
        <v>87</v>
      </c>
      <c r="C39" s="195"/>
      <c r="D39" s="196"/>
    </row>
    <row r="40" spans="1:4" ht="31.75">
      <c r="A40" s="175" t="str">
        <f>'Bud Year 3'!A46</f>
        <v>Insert name of "Other" budget item</v>
      </c>
      <c r="B40" s="178" t="s">
        <v>87</v>
      </c>
      <c r="C40" s="195"/>
      <c r="D40" s="196"/>
    </row>
    <row r="41" spans="1:4" ht="31.75">
      <c r="A41" s="175" t="str">
        <f>'Bud Year 3'!A47</f>
        <v>Insert name of "Other" budget item</v>
      </c>
      <c r="B41" s="178" t="s">
        <v>87</v>
      </c>
      <c r="C41" s="195"/>
      <c r="D41" s="196"/>
    </row>
    <row r="42" spans="1:4" ht="31.75">
      <c r="A42" s="175" t="str">
        <f>'Bud Year 3'!A48</f>
        <v>Insert name of "Other" budget item</v>
      </c>
      <c r="B42" s="178" t="s">
        <v>87</v>
      </c>
      <c r="C42" s="195"/>
      <c r="D42" s="196"/>
    </row>
    <row r="43" spans="1:4" ht="31.75">
      <c r="A43" s="175" t="str">
        <f>'Bud Year 3'!A49</f>
        <v>Insert name of "Other" budget item</v>
      </c>
      <c r="B43" s="178" t="s">
        <v>87</v>
      </c>
      <c r="C43" s="195"/>
      <c r="D43" s="196"/>
    </row>
    <row r="44" spans="1:4" ht="32.4" thickBot="1">
      <c r="A44" s="182" t="str">
        <f>'Bud Year 3'!A50</f>
        <v>Insert name of "Other" budget item</v>
      </c>
      <c r="B44" s="183" t="s">
        <v>87</v>
      </c>
      <c r="C44" s="195"/>
      <c r="D44" s="196"/>
    </row>
    <row r="45" spans="1:4" ht="36.65" thickTop="1">
      <c r="A45" s="191" t="s">
        <v>68</v>
      </c>
      <c r="B45" s="192" t="s">
        <v>191</v>
      </c>
      <c r="C45" s="190">
        <f>'Bud Year 3'!B53</f>
        <v>0</v>
      </c>
      <c r="D45" s="190">
        <f>'Bud Year 3'!C53</f>
        <v>0</v>
      </c>
    </row>
  </sheetData>
  <pageMargins left="1" right="1" top="1" bottom="1" header="0.5" footer="0"/>
  <pageSetup scale="59"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55"/>
  <sheetViews>
    <sheetView showWhiteSpace="0" zoomScaleNormal="100" workbookViewId="0"/>
  </sheetViews>
  <sheetFormatPr defaultColWidth="8.84375" defaultRowHeight="14.6"/>
  <cols>
    <col min="1" max="1" width="4.15234375" customWidth="1"/>
    <col min="2" max="4" width="15.65234375" customWidth="1"/>
    <col min="5" max="5" width="17" customWidth="1"/>
    <col min="6" max="8" width="15.65234375" customWidth="1"/>
  </cols>
  <sheetData>
    <row r="1" spans="1:8" ht="18.25">
      <c r="A1" s="82"/>
      <c r="B1" s="82"/>
      <c r="C1" s="82"/>
      <c r="D1" s="82"/>
      <c r="E1" s="82" t="s">
        <v>90</v>
      </c>
      <c r="F1" s="82"/>
      <c r="G1" s="82"/>
      <c r="H1" s="82"/>
    </row>
    <row r="2" spans="1:8">
      <c r="B2" s="90"/>
      <c r="C2" s="90"/>
      <c r="D2" s="90"/>
      <c r="E2" s="90" t="s">
        <v>91</v>
      </c>
      <c r="F2" s="90"/>
      <c r="G2" s="90"/>
      <c r="H2" s="90"/>
    </row>
    <row r="3" spans="1:8" ht="25.5" customHeight="1">
      <c r="A3" s="93"/>
      <c r="B3" s="94" t="s">
        <v>92</v>
      </c>
      <c r="C3" s="118" t="s">
        <v>186</v>
      </c>
      <c r="D3" s="102" t="s">
        <v>95</v>
      </c>
      <c r="E3" s="116"/>
      <c r="F3" s="102" t="s">
        <v>96</v>
      </c>
      <c r="G3" s="117"/>
      <c r="H3" s="73"/>
    </row>
    <row r="4" spans="1:8">
      <c r="A4" s="95"/>
      <c r="B4" s="96"/>
      <c r="C4" s="91" t="s">
        <v>187</v>
      </c>
      <c r="D4" s="11" t="s">
        <v>97</v>
      </c>
      <c r="E4" s="11" t="s">
        <v>99</v>
      </c>
      <c r="F4" s="11" t="s">
        <v>97</v>
      </c>
      <c r="G4" s="11" t="s">
        <v>99</v>
      </c>
      <c r="H4" s="13" t="s">
        <v>28</v>
      </c>
    </row>
    <row r="5" spans="1:8">
      <c r="A5" s="88"/>
      <c r="B5" s="88" t="s">
        <v>93</v>
      </c>
      <c r="C5" s="10" t="s">
        <v>94</v>
      </c>
      <c r="D5" s="12" t="s">
        <v>98</v>
      </c>
      <c r="E5" s="10" t="s">
        <v>100</v>
      </c>
      <c r="F5" s="12" t="s">
        <v>101</v>
      </c>
      <c r="G5" s="10" t="s">
        <v>102</v>
      </c>
      <c r="H5" s="10" t="s">
        <v>103</v>
      </c>
    </row>
    <row r="6" spans="1:8" ht="30" customHeight="1">
      <c r="A6" s="14" t="s">
        <v>104</v>
      </c>
      <c r="B6" s="66" t="s">
        <v>199</v>
      </c>
      <c r="C6" s="17"/>
      <c r="D6" s="19"/>
      <c r="E6" s="19"/>
      <c r="F6" s="19">
        <f>'Bud Year 1'!B54</f>
        <v>0</v>
      </c>
      <c r="G6" s="19"/>
      <c r="H6" s="19">
        <f>SUM(D6:G6)</f>
        <v>0</v>
      </c>
    </row>
    <row r="7" spans="1:8" ht="30" customHeight="1">
      <c r="A7" s="14" t="s">
        <v>105</v>
      </c>
      <c r="B7" s="66" t="s">
        <v>190</v>
      </c>
      <c r="C7" s="17"/>
      <c r="D7" s="19"/>
      <c r="E7" s="19"/>
      <c r="F7" s="19"/>
      <c r="G7" s="19">
        <f>'Bud Year 1'!C54</f>
        <v>0</v>
      </c>
      <c r="H7" s="19">
        <f t="shared" ref="H7:H10" si="0">SUM(D7:G7)</f>
        <v>0</v>
      </c>
    </row>
    <row r="8" spans="1:8" ht="30" customHeight="1">
      <c r="A8" s="14" t="s">
        <v>106</v>
      </c>
      <c r="B8" s="18"/>
      <c r="C8" s="17"/>
      <c r="D8" s="19"/>
      <c r="E8" s="19"/>
      <c r="F8" s="19"/>
      <c r="G8" s="19"/>
      <c r="H8" s="19">
        <f t="shared" si="0"/>
        <v>0</v>
      </c>
    </row>
    <row r="9" spans="1:8" ht="33.75" customHeight="1">
      <c r="A9" s="14" t="s">
        <v>107</v>
      </c>
      <c r="B9" s="18"/>
      <c r="C9" s="17"/>
      <c r="D9" s="19"/>
      <c r="E9" s="19"/>
      <c r="F9" s="19"/>
      <c r="G9" s="19"/>
      <c r="H9" s="19">
        <f t="shared" si="0"/>
        <v>0</v>
      </c>
    </row>
    <row r="10" spans="1:8" ht="33" customHeight="1">
      <c r="A10" s="14" t="s">
        <v>108</v>
      </c>
      <c r="B10" s="15"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ht="21" customHeight="1">
      <c r="A13" s="114"/>
      <c r="B13" s="114"/>
      <c r="C13" s="104"/>
      <c r="D13" s="115"/>
      <c r="E13" s="72" t="s">
        <v>111</v>
      </c>
      <c r="F13" s="92"/>
      <c r="G13" s="73"/>
      <c r="H13" s="83"/>
    </row>
    <row r="14" spans="1:8" ht="22.5" customHeight="1">
      <c r="A14" s="120" t="s">
        <v>188</v>
      </c>
      <c r="B14" s="119" t="s">
        <v>185</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1'!B9</f>
        <v>0</v>
      </c>
      <c r="E16" s="19">
        <f>'Bud Year 1'!C9</f>
        <v>0</v>
      </c>
      <c r="F16" s="19"/>
      <c r="G16" s="19"/>
      <c r="H16" s="19">
        <f>SUM(D16:G16)</f>
        <v>0</v>
      </c>
    </row>
    <row r="17" spans="1:8">
      <c r="A17" s="14" t="s">
        <v>118</v>
      </c>
      <c r="B17" s="81" t="s">
        <v>129</v>
      </c>
      <c r="C17" s="66"/>
      <c r="D17" s="19">
        <f>'Bud Year 1'!B17</f>
        <v>0</v>
      </c>
      <c r="E17" s="19">
        <f>'Bud Year 1'!C17</f>
        <v>0</v>
      </c>
      <c r="F17" s="19"/>
      <c r="G17" s="19"/>
      <c r="H17" s="19">
        <f t="shared" ref="H17:H26" si="2">SUM(D17:G17)</f>
        <v>0</v>
      </c>
    </row>
    <row r="18" spans="1:8">
      <c r="A18" s="14" t="s">
        <v>119</v>
      </c>
      <c r="B18" s="81" t="s">
        <v>130</v>
      </c>
      <c r="C18" s="66"/>
      <c r="D18" s="19">
        <f>'Bud Year 1'!B22</f>
        <v>0</v>
      </c>
      <c r="E18" s="19">
        <f>'Bud Year 1'!C22</f>
        <v>0</v>
      </c>
      <c r="F18" s="19"/>
      <c r="G18" s="19"/>
      <c r="H18" s="19">
        <f t="shared" si="2"/>
        <v>0</v>
      </c>
    </row>
    <row r="19" spans="1:8">
      <c r="A19" s="14" t="s">
        <v>120</v>
      </c>
      <c r="B19" s="81" t="s">
        <v>131</v>
      </c>
      <c r="C19" s="66"/>
      <c r="D19" s="19">
        <f>'Bud Year 1'!B26</f>
        <v>0</v>
      </c>
      <c r="E19" s="19">
        <f>'Bud Year 1'!C26</f>
        <v>0</v>
      </c>
      <c r="F19" s="19"/>
      <c r="G19" s="19"/>
      <c r="H19" s="19">
        <f t="shared" si="2"/>
        <v>0</v>
      </c>
    </row>
    <row r="20" spans="1:8">
      <c r="A20" s="14" t="s">
        <v>121</v>
      </c>
      <c r="B20" s="81" t="s">
        <v>132</v>
      </c>
      <c r="C20" s="66"/>
      <c r="D20" s="19">
        <f>'Bud Year 1'!B30</f>
        <v>0</v>
      </c>
      <c r="E20" s="19">
        <f>'Bud Year 1'!C30</f>
        <v>0</v>
      </c>
      <c r="F20" s="19"/>
      <c r="G20" s="19"/>
      <c r="H20" s="19">
        <f t="shared" si="2"/>
        <v>0</v>
      </c>
    </row>
    <row r="21" spans="1:8">
      <c r="A21" s="14" t="s">
        <v>122</v>
      </c>
      <c r="B21" s="81" t="s">
        <v>133</v>
      </c>
      <c r="C21" s="66"/>
      <c r="D21" s="19">
        <f>'Bud Year 1'!B34</f>
        <v>0</v>
      </c>
      <c r="E21" s="19">
        <f>'Bud Year 1'!C34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1'!B51</f>
        <v>0</v>
      </c>
      <c r="E23" s="19">
        <f>'Bud Year 1'!C51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1'!B53</f>
        <v>0</v>
      </c>
      <c r="E25" s="19">
        <f>'Bud Year 1'!C53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ht="15" customHeight="1">
      <c r="A31" s="67"/>
      <c r="B31" s="67" t="s">
        <v>142</v>
      </c>
      <c r="C31" s="69"/>
      <c r="D31" s="22" t="s">
        <v>143</v>
      </c>
      <c r="E31" s="23" t="s">
        <v>144</v>
      </c>
      <c r="F31" s="24" t="s">
        <v>145</v>
      </c>
      <c r="H31" s="27" t="s">
        <v>28</v>
      </c>
    </row>
    <row r="32" spans="1:8">
      <c r="A32" s="14" t="s">
        <v>146</v>
      </c>
      <c r="B32" s="65" t="s">
        <v>190</v>
      </c>
      <c r="C32" s="66"/>
      <c r="D32" s="19"/>
      <c r="E32" s="19"/>
      <c r="F32" s="19"/>
      <c r="G32" s="19">
        <f>SUM(D32:F32)</f>
        <v>0</v>
      </c>
      <c r="H32" s="64"/>
    </row>
    <row r="33" spans="1:8">
      <c r="A33" s="14" t="s">
        <v>147</v>
      </c>
      <c r="B33" s="65"/>
      <c r="C33" s="66"/>
      <c r="D33" s="19"/>
      <c r="E33" s="19"/>
      <c r="F33" s="19"/>
      <c r="G33" s="19"/>
      <c r="H33" s="64"/>
    </row>
    <row r="34" spans="1:8">
      <c r="A34" s="14" t="s">
        <v>148</v>
      </c>
      <c r="B34" s="65"/>
      <c r="C34" s="6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63">
        <f t="shared" ref="G36" si="4">SUM(D36:F36)</f>
        <v>0</v>
      </c>
      <c r="H36" s="64"/>
    </row>
    <row r="37" spans="1:8">
      <c r="H37" s="112"/>
    </row>
    <row r="38" spans="1:8">
      <c r="B38" s="98"/>
      <c r="C38" s="98"/>
      <c r="D38" s="98"/>
      <c r="E38" s="80" t="s">
        <v>152</v>
      </c>
      <c r="F38" s="98"/>
      <c r="G38" s="98"/>
      <c r="H38" s="113"/>
    </row>
    <row r="39" spans="1:8">
      <c r="A39" s="67"/>
      <c r="B39" s="68"/>
      <c r="C39" s="69"/>
      <c r="D39" s="22" t="s">
        <v>153</v>
      </c>
      <c r="E39" s="26" t="s">
        <v>161</v>
      </c>
      <c r="F39" s="24" t="s">
        <v>154</v>
      </c>
      <c r="G39" s="27" t="s">
        <v>155</v>
      </c>
      <c r="H39" s="20" t="s">
        <v>156</v>
      </c>
    </row>
    <row r="40" spans="1:8">
      <c r="A40" s="14" t="s">
        <v>157</v>
      </c>
      <c r="B40" s="65" t="s">
        <v>97</v>
      </c>
      <c r="C40" s="66"/>
      <c r="D40" s="19">
        <f>E40+F40+G40+H40</f>
        <v>0</v>
      </c>
      <c r="E40" s="19">
        <f>D26*0.25</f>
        <v>0</v>
      </c>
      <c r="F40" s="19">
        <f>D26*0.25</f>
        <v>0</v>
      </c>
      <c r="G40" s="25">
        <f>D26*0.25</f>
        <v>0</v>
      </c>
      <c r="H40" s="19">
        <f>D26*0.25</f>
        <v>0</v>
      </c>
    </row>
    <row r="41" spans="1:8">
      <c r="A41" s="14" t="s">
        <v>158</v>
      </c>
      <c r="B41" s="65" t="s">
        <v>99</v>
      </c>
      <c r="C41" s="66"/>
      <c r="D41" s="19">
        <f>E41+F41+G41+H41</f>
        <v>0</v>
      </c>
      <c r="E41" s="19">
        <f>E26*0.25</f>
        <v>0</v>
      </c>
      <c r="F41" s="19">
        <f>E26*0.25</f>
        <v>0</v>
      </c>
      <c r="G41" s="25">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ht="14.55" customHeight="1">
      <c r="A45" s="105"/>
      <c r="B45" s="106" t="s">
        <v>142</v>
      </c>
      <c r="C45" s="107"/>
      <c r="D45" s="102"/>
      <c r="E45" s="103"/>
      <c r="F45" s="92" t="s">
        <v>163</v>
      </c>
      <c r="G45" s="103"/>
      <c r="H45" s="104"/>
    </row>
    <row r="46" spans="1:8">
      <c r="A46" s="108"/>
      <c r="B46" s="109"/>
      <c r="C46" s="110"/>
      <c r="D46" s="22" t="s">
        <v>164</v>
      </c>
      <c r="E46" s="23"/>
      <c r="F46" s="24"/>
      <c r="G46" s="72"/>
      <c r="H46" s="73"/>
    </row>
    <row r="47" spans="1:8">
      <c r="A47" s="14" t="s">
        <v>168</v>
      </c>
      <c r="B47" s="65" t="s">
        <v>189</v>
      </c>
      <c r="C47" s="66"/>
      <c r="D47" s="19">
        <f>'Bud Year 2'!B54</f>
        <v>0</v>
      </c>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f>SUM(D47:D50)</f>
        <v>0</v>
      </c>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5"/>
  <sheetViews>
    <sheetView zoomScale="95" zoomScaleNormal="95" workbookViewId="0">
      <selection activeCell="B6" sqref="B6:B7"/>
    </sheetView>
  </sheetViews>
  <sheetFormatPr defaultColWidth="8.84375" defaultRowHeight="14.6"/>
  <cols>
    <col min="1" max="1" width="4.15234375" customWidth="1"/>
    <col min="2" max="4" width="15.65234375" customWidth="1"/>
    <col min="5" max="5" width="17" customWidth="1"/>
    <col min="6" max="8" width="15.65234375" customWidth="1"/>
  </cols>
  <sheetData>
    <row r="1" spans="1:8" ht="18.25">
      <c r="A1" s="82"/>
      <c r="B1" s="82"/>
      <c r="C1" s="82"/>
      <c r="D1" s="82"/>
      <c r="E1" s="82" t="s">
        <v>90</v>
      </c>
      <c r="F1" s="82"/>
      <c r="G1" s="82"/>
      <c r="H1" s="82"/>
    </row>
    <row r="2" spans="1:8">
      <c r="B2" s="90"/>
      <c r="C2" s="90"/>
      <c r="D2" s="90"/>
      <c r="E2" s="90" t="s">
        <v>91</v>
      </c>
      <c r="F2" s="90"/>
      <c r="G2" s="90"/>
      <c r="H2" s="90"/>
    </row>
    <row r="3" spans="1:8" ht="24">
      <c r="A3" s="93"/>
      <c r="B3" s="94" t="s">
        <v>92</v>
      </c>
      <c r="C3" s="118" t="s">
        <v>186</v>
      </c>
      <c r="D3" s="102" t="s">
        <v>95</v>
      </c>
      <c r="E3" s="116"/>
      <c r="F3" s="102" t="s">
        <v>96</v>
      </c>
      <c r="G3" s="117"/>
      <c r="H3" s="73"/>
    </row>
    <row r="4" spans="1:8">
      <c r="A4" s="95"/>
      <c r="B4" s="96"/>
      <c r="C4" s="91" t="s">
        <v>187</v>
      </c>
      <c r="D4" s="11" t="s">
        <v>97</v>
      </c>
      <c r="E4" s="11" t="s">
        <v>99</v>
      </c>
      <c r="F4" s="11" t="s">
        <v>97</v>
      </c>
      <c r="G4" s="11" t="s">
        <v>99</v>
      </c>
      <c r="H4" s="13" t="s">
        <v>28</v>
      </c>
    </row>
    <row r="5" spans="1:8">
      <c r="A5" s="88"/>
      <c r="B5" s="89" t="s">
        <v>93</v>
      </c>
      <c r="C5" s="10" t="s">
        <v>94</v>
      </c>
      <c r="D5" s="12" t="s">
        <v>98</v>
      </c>
      <c r="E5" s="10" t="s">
        <v>100</v>
      </c>
      <c r="F5" s="12" t="s">
        <v>101</v>
      </c>
      <c r="G5" s="10" t="s">
        <v>102</v>
      </c>
      <c r="H5" s="10" t="s">
        <v>103</v>
      </c>
    </row>
    <row r="6" spans="1:8">
      <c r="A6" s="14" t="s">
        <v>104</v>
      </c>
      <c r="B6" s="66" t="s">
        <v>199</v>
      </c>
      <c r="C6" s="17"/>
      <c r="D6" s="19"/>
      <c r="E6" s="19"/>
      <c r="F6" s="19">
        <f>'Bud Year 2'!B54</f>
        <v>0</v>
      </c>
      <c r="G6" s="19"/>
      <c r="H6" s="19">
        <f>SUM(D6:G6)</f>
        <v>0</v>
      </c>
    </row>
    <row r="7" spans="1:8">
      <c r="A7" s="14" t="s">
        <v>105</v>
      </c>
      <c r="B7" s="66" t="s">
        <v>190</v>
      </c>
      <c r="C7" s="17"/>
      <c r="D7" s="19"/>
      <c r="E7" s="19"/>
      <c r="F7" s="19"/>
      <c r="G7" s="19">
        <f>'Bud Year 2'!C54</f>
        <v>0</v>
      </c>
      <c r="H7" s="19">
        <f t="shared" ref="H7:H10" si="0">SUM(D7:G7)</f>
        <v>0</v>
      </c>
    </row>
    <row r="8" spans="1:8">
      <c r="A8" s="14" t="s">
        <v>106</v>
      </c>
      <c r="B8" s="66"/>
      <c r="C8" s="17"/>
      <c r="D8" s="19"/>
      <c r="E8" s="19"/>
      <c r="F8" s="19"/>
      <c r="G8" s="19"/>
      <c r="H8" s="19">
        <f t="shared" si="0"/>
        <v>0</v>
      </c>
    </row>
    <row r="9" spans="1:8">
      <c r="A9" s="14" t="s">
        <v>107</v>
      </c>
      <c r="B9" s="66"/>
      <c r="C9" s="17"/>
      <c r="D9" s="19"/>
      <c r="E9" s="19"/>
      <c r="F9" s="19"/>
      <c r="G9" s="19"/>
      <c r="H9" s="19">
        <f t="shared" si="0"/>
        <v>0</v>
      </c>
    </row>
    <row r="10" spans="1:8">
      <c r="A10" s="14" t="s">
        <v>108</v>
      </c>
      <c r="B10" s="79"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c r="A13" s="114"/>
      <c r="B13" s="114"/>
      <c r="C13" s="104"/>
      <c r="D13" s="115"/>
      <c r="E13" s="72" t="s">
        <v>111</v>
      </c>
      <c r="F13" s="92"/>
      <c r="G13" s="73"/>
      <c r="H13" s="83"/>
    </row>
    <row r="14" spans="1:8">
      <c r="A14" s="120" t="s">
        <v>188</v>
      </c>
      <c r="B14" s="119" t="s">
        <v>185</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2'!B9</f>
        <v>0</v>
      </c>
      <c r="E16" s="19">
        <f>'Bud Year 2'!C9</f>
        <v>0</v>
      </c>
      <c r="F16" s="19"/>
      <c r="G16" s="19"/>
      <c r="H16" s="19">
        <f>SUM(D16:G16)</f>
        <v>0</v>
      </c>
    </row>
    <row r="17" spans="1:8">
      <c r="A17" s="14" t="s">
        <v>118</v>
      </c>
      <c r="B17" s="81" t="s">
        <v>129</v>
      </c>
      <c r="C17" s="66"/>
      <c r="D17" s="19">
        <f>'Bud Year 2'!B17</f>
        <v>0</v>
      </c>
      <c r="E17" s="19">
        <f>'Bud Year 2'!C17</f>
        <v>0</v>
      </c>
      <c r="F17" s="19"/>
      <c r="G17" s="19"/>
      <c r="H17" s="19">
        <f t="shared" ref="H17:H26" si="2">SUM(D17:G17)</f>
        <v>0</v>
      </c>
    </row>
    <row r="18" spans="1:8">
      <c r="A18" s="14" t="s">
        <v>119</v>
      </c>
      <c r="B18" s="81" t="s">
        <v>130</v>
      </c>
      <c r="C18" s="66"/>
      <c r="D18" s="19">
        <f>'Bud Year 2'!B22</f>
        <v>0</v>
      </c>
      <c r="E18" s="19">
        <f>'Bud Year 2'!C22</f>
        <v>0</v>
      </c>
      <c r="F18" s="19"/>
      <c r="G18" s="19"/>
      <c r="H18" s="19">
        <f t="shared" si="2"/>
        <v>0</v>
      </c>
    </row>
    <row r="19" spans="1:8">
      <c r="A19" s="14" t="s">
        <v>120</v>
      </c>
      <c r="B19" s="81" t="s">
        <v>131</v>
      </c>
      <c r="C19" s="66"/>
      <c r="D19" s="19">
        <f>'Bud Year 2'!B26</f>
        <v>0</v>
      </c>
      <c r="E19" s="19">
        <f>'Bud Year 2'!C26</f>
        <v>0</v>
      </c>
      <c r="F19" s="19"/>
      <c r="G19" s="19"/>
      <c r="H19" s="19">
        <f t="shared" si="2"/>
        <v>0</v>
      </c>
    </row>
    <row r="20" spans="1:8">
      <c r="A20" s="14" t="s">
        <v>121</v>
      </c>
      <c r="B20" s="81" t="s">
        <v>132</v>
      </c>
      <c r="C20" s="66"/>
      <c r="D20" s="19">
        <f>'Bud Year 2'!B30</f>
        <v>0</v>
      </c>
      <c r="E20" s="19">
        <f>'Bud Year 2'!C30</f>
        <v>0</v>
      </c>
      <c r="F20" s="19"/>
      <c r="G20" s="19"/>
      <c r="H20" s="19">
        <f t="shared" si="2"/>
        <v>0</v>
      </c>
    </row>
    <row r="21" spans="1:8">
      <c r="A21" s="14" t="s">
        <v>122</v>
      </c>
      <c r="B21" s="81" t="s">
        <v>133</v>
      </c>
      <c r="C21" s="66"/>
      <c r="D21" s="19">
        <f>'Bud Year 2'!B34</f>
        <v>0</v>
      </c>
      <c r="E21" s="19">
        <f>'Bud Year 2'!C34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2'!B51</f>
        <v>0</v>
      </c>
      <c r="E23" s="19">
        <f>'Bud Year 2'!C51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2'!B53</f>
        <v>0</v>
      </c>
      <c r="E25" s="19">
        <f>'Bud Year 2'!C53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c r="A31" s="67"/>
      <c r="B31" s="67" t="s">
        <v>142</v>
      </c>
      <c r="C31" s="69"/>
      <c r="D31" s="74" t="s">
        <v>143</v>
      </c>
      <c r="E31" s="75" t="s">
        <v>144</v>
      </c>
      <c r="F31" s="76" t="s">
        <v>145</v>
      </c>
      <c r="H31" s="27" t="s">
        <v>28</v>
      </c>
    </row>
    <row r="32" spans="1:8">
      <c r="A32" s="14" t="s">
        <v>146</v>
      </c>
      <c r="B32" s="203" t="s">
        <v>190</v>
      </c>
      <c r="C32" s="204"/>
      <c r="D32" s="19"/>
      <c r="E32" s="19"/>
      <c r="F32" s="19"/>
      <c r="G32" s="19">
        <f>SUM(D32:F32)</f>
        <v>0</v>
      </c>
      <c r="H32" s="64"/>
    </row>
    <row r="33" spans="1:8">
      <c r="A33" s="14" t="s">
        <v>147</v>
      </c>
      <c r="B33" s="207"/>
      <c r="C33" s="66"/>
      <c r="D33" s="64"/>
      <c r="E33" s="19"/>
      <c r="F33" s="19"/>
      <c r="G33" s="19"/>
      <c r="H33" s="64"/>
    </row>
    <row r="34" spans="1:8">
      <c r="A34" s="14" t="s">
        <v>148</v>
      </c>
      <c r="B34" s="205"/>
      <c r="C34" s="20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19">
        <f t="shared" ref="G36" si="4">SUM(D36:F36)</f>
        <v>0</v>
      </c>
      <c r="H36" s="64"/>
    </row>
    <row r="37" spans="1:8">
      <c r="H37" s="112"/>
    </row>
    <row r="38" spans="1:8">
      <c r="B38" s="98"/>
      <c r="C38" s="98"/>
      <c r="D38" s="98"/>
      <c r="E38" s="80" t="s">
        <v>152</v>
      </c>
      <c r="F38" s="98"/>
      <c r="G38" s="98"/>
      <c r="H38" s="113"/>
    </row>
    <row r="39" spans="1:8">
      <c r="A39" s="67"/>
      <c r="B39" s="68"/>
      <c r="C39" s="69"/>
      <c r="D39" s="74" t="s">
        <v>153</v>
      </c>
      <c r="E39" s="26" t="s">
        <v>161</v>
      </c>
      <c r="F39" s="76" t="s">
        <v>154</v>
      </c>
      <c r="G39" s="27" t="s">
        <v>155</v>
      </c>
      <c r="H39" s="73" t="s">
        <v>156</v>
      </c>
    </row>
    <row r="40" spans="1:8">
      <c r="A40" s="14" t="s">
        <v>157</v>
      </c>
      <c r="B40" s="65" t="s">
        <v>97</v>
      </c>
      <c r="C40" s="66"/>
      <c r="D40" s="19">
        <f>E40+F40+G40+H40</f>
        <v>0</v>
      </c>
      <c r="E40" s="19">
        <f>D26*0.25</f>
        <v>0</v>
      </c>
      <c r="F40" s="19">
        <f>D26*0.25</f>
        <v>0</v>
      </c>
      <c r="G40" s="63">
        <f>D26*0.25</f>
        <v>0</v>
      </c>
      <c r="H40" s="19">
        <f>D26*0.25</f>
        <v>0</v>
      </c>
    </row>
    <row r="41" spans="1:8">
      <c r="A41" s="14" t="s">
        <v>158</v>
      </c>
      <c r="B41" s="65" t="s">
        <v>99</v>
      </c>
      <c r="C41" s="66"/>
      <c r="D41" s="19">
        <f>E41+F41+G41+H41</f>
        <v>0</v>
      </c>
      <c r="E41" s="19">
        <f>E26*0.25</f>
        <v>0</v>
      </c>
      <c r="F41" s="19">
        <f>E26*0.25</f>
        <v>0</v>
      </c>
      <c r="G41" s="63">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c r="A45" s="105"/>
      <c r="B45" s="106" t="s">
        <v>142</v>
      </c>
      <c r="C45" s="107"/>
      <c r="D45" s="102"/>
      <c r="E45" s="103"/>
      <c r="F45" s="92" t="s">
        <v>163</v>
      </c>
      <c r="G45" s="103"/>
      <c r="H45" s="104"/>
    </row>
    <row r="46" spans="1:8">
      <c r="A46" s="108"/>
      <c r="B46" s="109"/>
      <c r="C46" s="110"/>
      <c r="D46" s="74" t="s">
        <v>164</v>
      </c>
      <c r="E46" s="75" t="s">
        <v>165</v>
      </c>
      <c r="F46" s="76" t="s">
        <v>166</v>
      </c>
      <c r="G46" s="72" t="s">
        <v>167</v>
      </c>
      <c r="H46" s="73"/>
    </row>
    <row r="47" spans="1:8">
      <c r="A47" s="14" t="s">
        <v>168</v>
      </c>
      <c r="B47" s="65" t="s">
        <v>189</v>
      </c>
      <c r="C47" s="66"/>
      <c r="D47" s="19">
        <f>'Bud Year 3'!B54</f>
        <v>0</v>
      </c>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f>SUM(D47:D50)</f>
        <v>0</v>
      </c>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scale="78"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B5E403-6820-4271-BDB7-AD1743AF7727}">
  <ds:schemaRefs>
    <ds:schemaRef ds:uri="http://purl.org/dc/terms/"/>
    <ds:schemaRef ds:uri="http://schemas.openxmlformats.org/package/2006/metadata/core-properties"/>
    <ds:schemaRef ds:uri="http://purl.org/dc/dcmitype/"/>
    <ds:schemaRef ds:uri="b9439713-5479-4e32-b5f3-9dcdc9a847ce"/>
    <ds:schemaRef ds:uri="http://purl.org/dc/elements/1.1/"/>
    <ds:schemaRef ds:uri="http://schemas.microsoft.com/office/2006/metadata/properties"/>
    <ds:schemaRef ds:uri="d7fbca33-fec8-4651-9538-180a7ac9ba74"/>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13D1362-5779-4DA5-B5C2-32B14877DF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Kesley Edmo</cp:lastModifiedBy>
  <cp:lastPrinted>2021-04-21T19:48:38Z</cp:lastPrinted>
  <dcterms:created xsi:type="dcterms:W3CDTF">2016-11-26T15:34:20Z</dcterms:created>
  <dcterms:modified xsi:type="dcterms:W3CDTF">2021-04-21T20:27:49Z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