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iamination-my.sharepoint.com/personal/jbaty_mn-e_com/Documents/Documents/Miami Tech 2/1 Training/2 PreApp Training/25_PreApp/Final Drafts/"/>
    </mc:Choice>
  </mc:AlternateContent>
  <xr:revisionPtr revIDLastSave="0" documentId="8_{DA33E02A-D6B2-48B9-A9F7-44DFD1F8209D}" xr6:coauthVersionLast="47" xr6:coauthVersionMax="47" xr10:uidLastSave="{00000000-0000-0000-0000-000000000000}"/>
  <bookViews>
    <workbookView xWindow="-96" yWindow="-96" windowWidth="23232" windowHeight="12432" firstSheet="4" activeTab="6" xr2:uid="{00000000-000D-0000-FFFF-FFFF00000000}"/>
  </bookViews>
  <sheets>
    <sheet name="Bud Year 1" sheetId="1" r:id="rId1"/>
    <sheet name="Bud Just 1" sheetId="7" r:id="rId2"/>
    <sheet name="Bud Year 2" sheetId="17" r:id="rId3"/>
    <sheet name="Bud Just 2" sheetId="18" r:id="rId4"/>
    <sheet name="Bud Year 3" sheetId="19" r:id="rId5"/>
    <sheet name="Bud Just 3" sheetId="20" r:id="rId6"/>
    <sheet name="3 YR TOTAL" sheetId="22" r:id="rId7"/>
    <sheet name="Bud Year 4" sheetId="24" r:id="rId8"/>
    <sheet name="Bud Just 4" sheetId="25" r:id="rId9"/>
    <sheet name="Bud Year 5" sheetId="26" r:id="rId10"/>
    <sheet name="Bud Just 5" sheetId="27" r:id="rId11"/>
  </sheets>
  <definedNames>
    <definedName name="_xlnm.Print_Area" localSheetId="6">'3 YR TOTAL'!$A$1:$D$52</definedName>
    <definedName name="_xlnm.Print_Area" localSheetId="1">'Bud Just 1'!$A$1:$C$40</definedName>
    <definedName name="_xlnm.Print_Area" localSheetId="3">'Bud Just 2'!$A$1:$B$32</definedName>
    <definedName name="_xlnm.Print_Area" localSheetId="5">'Bud Just 3'!$A$1:$B$32</definedName>
    <definedName name="_xlnm.Print_Area" localSheetId="8">'Bud Just 4'!$A$1:$C$39</definedName>
    <definedName name="_xlnm.Print_Area" localSheetId="10">'Bud Just 5'!$A$1:$C$39</definedName>
    <definedName name="_xlnm.Print_Area" localSheetId="0">'Bud Year 1'!$A$1:$D$51</definedName>
    <definedName name="_xlnm.Print_Area" localSheetId="2">'Bud Year 2'!$A$1:$D$43</definedName>
    <definedName name="_xlnm.Print_Area" localSheetId="4">'Bud Year 3'!$A$1:$D$43</definedName>
    <definedName name="_xlnm.Print_Area" localSheetId="7">'Bud Year 4'!$A$1:$D$51</definedName>
    <definedName name="_xlnm.Print_Area" localSheetId="9">'Bud Year 5'!$A$1:$D$51</definedName>
    <definedName name="_xlnm.Print_Titles" localSheetId="6">'3 YR TOTAL'!$1:$3</definedName>
    <definedName name="_xlnm.Print_Titles" localSheetId="1">'Bud Just 1'!$1:$3</definedName>
    <definedName name="_xlnm.Print_Titles" localSheetId="3">'Bud Just 2'!$1:$3</definedName>
    <definedName name="_xlnm.Print_Titles" localSheetId="5">'Bud Just 3'!$1:$3</definedName>
    <definedName name="_xlnm.Print_Titles" localSheetId="8">'Bud Just 4'!$1:$3</definedName>
    <definedName name="_xlnm.Print_Titles" localSheetId="10">'Bud Just 5'!$1:$3</definedName>
    <definedName name="_xlnm.Print_Titles" localSheetId="0">'Bud Year 1'!$1:$3</definedName>
    <definedName name="_xlnm.Print_Titles" localSheetId="2">'Bud Year 2'!$1:$3</definedName>
    <definedName name="_xlnm.Print_Titles" localSheetId="4">'Bud Year 3'!$1:$3</definedName>
    <definedName name="_xlnm.Print_Titles" localSheetId="7">'Bud Year 4'!$1:$3</definedName>
    <definedName name="_xlnm.Print_Titles" localSheetId="9">'Bud Year 5'!$1:$3</definedName>
  </definedNames>
  <calcPr calcId="191029" fullPrecision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27" l="1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1" i="27"/>
  <c r="A19" i="27"/>
  <c r="A17" i="27"/>
  <c r="A10" i="27"/>
  <c r="A7" i="27"/>
  <c r="A6" i="27"/>
  <c r="A5" i="27"/>
  <c r="D39" i="27"/>
  <c r="C39" i="27"/>
  <c r="D22" i="27"/>
  <c r="C22" i="27"/>
  <c r="D20" i="27"/>
  <c r="C20" i="27"/>
  <c r="D18" i="27"/>
  <c r="C18" i="27"/>
  <c r="D16" i="27"/>
  <c r="C16" i="27"/>
  <c r="D14" i="27"/>
  <c r="C14" i="27"/>
  <c r="D8" i="27"/>
  <c r="C8" i="27"/>
  <c r="D4" i="27"/>
  <c r="C4" i="27"/>
  <c r="D48" i="26"/>
  <c r="C46" i="26"/>
  <c r="C47" i="26" s="1"/>
  <c r="C49" i="26" s="1"/>
  <c r="B46" i="26"/>
  <c r="B47" i="26" s="1"/>
  <c r="B49" i="26" s="1"/>
  <c r="C50" i="26" s="1"/>
  <c r="D45" i="26"/>
  <c r="D44" i="26"/>
  <c r="D43" i="26"/>
  <c r="D42" i="26"/>
  <c r="D41" i="26"/>
  <c r="D40" i="26"/>
  <c r="D39" i="26"/>
  <c r="D38" i="26"/>
  <c r="D37" i="26"/>
  <c r="D36" i="26"/>
  <c r="D35" i="26"/>
  <c r="D34" i="26"/>
  <c r="D33" i="26"/>
  <c r="D32" i="26"/>
  <c r="D31" i="26"/>
  <c r="D30" i="26"/>
  <c r="D46" i="26" s="1"/>
  <c r="C28" i="26"/>
  <c r="B28" i="26"/>
  <c r="D27" i="26"/>
  <c r="D28" i="26" s="1"/>
  <c r="C25" i="26"/>
  <c r="B25" i="26"/>
  <c r="D24" i="26"/>
  <c r="D25" i="26" s="1"/>
  <c r="C22" i="26"/>
  <c r="B22" i="26"/>
  <c r="D21" i="26"/>
  <c r="D22" i="26" s="1"/>
  <c r="C19" i="26"/>
  <c r="B19" i="26"/>
  <c r="D18" i="26"/>
  <c r="D17" i="26"/>
  <c r="D19" i="26" s="1"/>
  <c r="C15" i="26"/>
  <c r="B15" i="26"/>
  <c r="D14" i="26"/>
  <c r="D13" i="26"/>
  <c r="D12" i="26"/>
  <c r="D11" i="26"/>
  <c r="D15" i="26" s="1"/>
  <c r="D10" i="26"/>
  <c r="D8" i="26"/>
  <c r="C8" i="26"/>
  <c r="B8" i="26"/>
  <c r="D7" i="26"/>
  <c r="D6" i="26"/>
  <c r="D5" i="26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1" i="25"/>
  <c r="A19" i="25"/>
  <c r="A17" i="25"/>
  <c r="A10" i="25"/>
  <c r="A7" i="25"/>
  <c r="A6" i="25"/>
  <c r="A5" i="25"/>
  <c r="D39" i="25"/>
  <c r="C39" i="25"/>
  <c r="D22" i="25"/>
  <c r="C22" i="25"/>
  <c r="D20" i="25"/>
  <c r="C20" i="25"/>
  <c r="D18" i="25"/>
  <c r="C18" i="25"/>
  <c r="D16" i="25"/>
  <c r="C16" i="25"/>
  <c r="D14" i="25"/>
  <c r="C14" i="25"/>
  <c r="D8" i="25"/>
  <c r="C8" i="25"/>
  <c r="D4" i="25"/>
  <c r="C4" i="25"/>
  <c r="D48" i="24"/>
  <c r="C46" i="24"/>
  <c r="C47" i="24" s="1"/>
  <c r="C49" i="24" s="1"/>
  <c r="B46" i="24"/>
  <c r="B47" i="24" s="1"/>
  <c r="B49" i="24" s="1"/>
  <c r="C50" i="24" s="1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46" i="24" s="1"/>
  <c r="C28" i="24"/>
  <c r="B28" i="24"/>
  <c r="D27" i="24"/>
  <c r="D28" i="24" s="1"/>
  <c r="C25" i="24"/>
  <c r="B25" i="24"/>
  <c r="D24" i="24"/>
  <c r="D25" i="24" s="1"/>
  <c r="C22" i="24"/>
  <c r="B22" i="24"/>
  <c r="D21" i="24"/>
  <c r="D22" i="24" s="1"/>
  <c r="C19" i="24"/>
  <c r="B19" i="24"/>
  <c r="D18" i="24"/>
  <c r="D17" i="24"/>
  <c r="D19" i="24" s="1"/>
  <c r="C15" i="24"/>
  <c r="B15" i="24"/>
  <c r="D14" i="24"/>
  <c r="D13" i="24"/>
  <c r="D12" i="24"/>
  <c r="D11" i="24"/>
  <c r="D10" i="24"/>
  <c r="D15" i="24" s="1"/>
  <c r="D8" i="24"/>
  <c r="C8" i="24"/>
  <c r="B8" i="24"/>
  <c r="D7" i="24"/>
  <c r="D6" i="24"/>
  <c r="D5" i="24"/>
  <c r="A31" i="20"/>
  <c r="A30" i="20"/>
  <c r="A29" i="20"/>
  <c r="A28" i="20"/>
  <c r="A27" i="20"/>
  <c r="A26" i="20"/>
  <c r="A25" i="20"/>
  <c r="A24" i="20"/>
  <c r="A23" i="20"/>
  <c r="A31" i="18"/>
  <c r="A30" i="18"/>
  <c r="A29" i="18"/>
  <c r="A28" i="18"/>
  <c r="A27" i="18"/>
  <c r="A26" i="18"/>
  <c r="A25" i="18"/>
  <c r="A24" i="18"/>
  <c r="A23" i="18"/>
  <c r="A39" i="7"/>
  <c r="A25" i="7"/>
  <c r="D40" i="22"/>
  <c r="D41" i="22"/>
  <c r="D42" i="22"/>
  <c r="D43" i="22"/>
  <c r="D44" i="22"/>
  <c r="D39" i="22"/>
  <c r="D36" i="22"/>
  <c r="D35" i="22"/>
  <c r="D33" i="22"/>
  <c r="D34" i="22"/>
  <c r="D31" i="22"/>
  <c r="D32" i="22"/>
  <c r="D30" i="22"/>
  <c r="B24" i="22"/>
  <c r="D24" i="22" s="1"/>
  <c r="D25" i="22" s="1"/>
  <c r="C19" i="22"/>
  <c r="D17" i="22"/>
  <c r="B19" i="22"/>
  <c r="C11" i="22"/>
  <c r="C13" i="22"/>
  <c r="C14" i="22"/>
  <c r="C10" i="22"/>
  <c r="B11" i="22"/>
  <c r="B12" i="22"/>
  <c r="B13" i="22"/>
  <c r="B14" i="22"/>
  <c r="B10" i="22"/>
  <c r="B6" i="22"/>
  <c r="B7" i="22"/>
  <c r="D7" i="22" s="1"/>
  <c r="C5" i="22"/>
  <c r="C8" i="22" s="1"/>
  <c r="B5" i="22"/>
  <c r="C47" i="22"/>
  <c r="D46" i="22"/>
  <c r="D45" i="22"/>
  <c r="D38" i="22"/>
  <c r="D37" i="22"/>
  <c r="P29" i="22"/>
  <c r="C28" i="22"/>
  <c r="B28" i="22"/>
  <c r="D27" i="22"/>
  <c r="D28" i="22" s="1"/>
  <c r="C25" i="22"/>
  <c r="C22" i="22"/>
  <c r="B22" i="22"/>
  <c r="D21" i="22"/>
  <c r="D22" i="22" s="1"/>
  <c r="D14" i="19"/>
  <c r="A21" i="20"/>
  <c r="A19" i="20"/>
  <c r="A17" i="20"/>
  <c r="A10" i="20"/>
  <c r="A7" i="20"/>
  <c r="A6" i="20"/>
  <c r="A5" i="20"/>
  <c r="C38" i="19"/>
  <c r="B38" i="19"/>
  <c r="D37" i="19"/>
  <c r="D36" i="19"/>
  <c r="D35" i="19"/>
  <c r="D34" i="19"/>
  <c r="D33" i="19"/>
  <c r="D32" i="19"/>
  <c r="D31" i="19"/>
  <c r="D30" i="19"/>
  <c r="D29" i="19"/>
  <c r="P28" i="19"/>
  <c r="D27" i="19"/>
  <c r="C27" i="19"/>
  <c r="B27" i="19"/>
  <c r="D26" i="19"/>
  <c r="C24" i="19"/>
  <c r="B24" i="19"/>
  <c r="D23" i="19"/>
  <c r="D24" i="19" s="1"/>
  <c r="C21" i="19"/>
  <c r="B21" i="19"/>
  <c r="D20" i="19"/>
  <c r="D21" i="19" s="1"/>
  <c r="C18" i="19"/>
  <c r="B18" i="19"/>
  <c r="D17" i="19"/>
  <c r="D18" i="19" s="1"/>
  <c r="B15" i="19"/>
  <c r="D13" i="19"/>
  <c r="D11" i="19"/>
  <c r="D10" i="19"/>
  <c r="C8" i="19"/>
  <c r="B8" i="19"/>
  <c r="D7" i="19"/>
  <c r="D6" i="19"/>
  <c r="D5" i="19"/>
  <c r="B38" i="17"/>
  <c r="B46" i="1"/>
  <c r="C46" i="1"/>
  <c r="D45" i="1"/>
  <c r="D10" i="17"/>
  <c r="D5" i="17"/>
  <c r="A21" i="18"/>
  <c r="A19" i="18"/>
  <c r="A17" i="18"/>
  <c r="A10" i="18"/>
  <c r="A7" i="18"/>
  <c r="A6" i="18"/>
  <c r="A5" i="18"/>
  <c r="D37" i="17"/>
  <c r="C38" i="17"/>
  <c r="D36" i="17"/>
  <c r="D35" i="17"/>
  <c r="D34" i="17"/>
  <c r="D33" i="17"/>
  <c r="D32" i="17"/>
  <c r="D31" i="17"/>
  <c r="D30" i="17"/>
  <c r="D29" i="17"/>
  <c r="P28" i="17"/>
  <c r="C27" i="17"/>
  <c r="B27" i="17"/>
  <c r="D26" i="17"/>
  <c r="D27" i="17" s="1"/>
  <c r="C24" i="17"/>
  <c r="B24" i="17"/>
  <c r="D23" i="17"/>
  <c r="D24" i="17" s="1"/>
  <c r="C21" i="17"/>
  <c r="B21" i="17"/>
  <c r="D20" i="17"/>
  <c r="D21" i="17" s="1"/>
  <c r="C18" i="17"/>
  <c r="B18" i="17"/>
  <c r="D17" i="17"/>
  <c r="D18" i="17" s="1"/>
  <c r="B15" i="17"/>
  <c r="D14" i="17"/>
  <c r="D13" i="17"/>
  <c r="D11" i="17"/>
  <c r="C8" i="17"/>
  <c r="B8" i="17"/>
  <c r="D7" i="17"/>
  <c r="D6" i="17"/>
  <c r="A10" i="7"/>
  <c r="D47" i="26" l="1"/>
  <c r="D49" i="26" s="1"/>
  <c r="D47" i="24"/>
  <c r="D49" i="24" s="1"/>
  <c r="D14" i="22"/>
  <c r="B47" i="22"/>
  <c r="D13" i="22"/>
  <c r="D5" i="22"/>
  <c r="D10" i="22"/>
  <c r="B25" i="22"/>
  <c r="D18" i="22"/>
  <c r="D19" i="22" s="1"/>
  <c r="D11" i="22"/>
  <c r="B15" i="22"/>
  <c r="D47" i="22"/>
  <c r="B8" i="22"/>
  <c r="D6" i="22"/>
  <c r="D8" i="19"/>
  <c r="D38" i="19"/>
  <c r="C15" i="19"/>
  <c r="C39" i="19" s="1"/>
  <c r="B39" i="19"/>
  <c r="B49" i="22" s="1"/>
  <c r="D12" i="19"/>
  <c r="D15" i="19" s="1"/>
  <c r="D8" i="17"/>
  <c r="D38" i="17"/>
  <c r="B39" i="17"/>
  <c r="C15" i="17"/>
  <c r="D12" i="17"/>
  <c r="D15" i="17" s="1"/>
  <c r="C39" i="17"/>
  <c r="D31" i="1"/>
  <c r="A27" i="7"/>
  <c r="A28" i="7"/>
  <c r="A29" i="7"/>
  <c r="A30" i="7"/>
  <c r="A31" i="7"/>
  <c r="A32" i="7"/>
  <c r="A33" i="7"/>
  <c r="A34" i="7"/>
  <c r="A35" i="7"/>
  <c r="A36" i="7"/>
  <c r="A37" i="7"/>
  <c r="A38" i="7"/>
  <c r="A26" i="7"/>
  <c r="A24" i="7"/>
  <c r="A22" i="7"/>
  <c r="A20" i="7"/>
  <c r="A18" i="7"/>
  <c r="A7" i="7"/>
  <c r="A6" i="7"/>
  <c r="A5" i="7"/>
  <c r="D8" i="22" l="1"/>
  <c r="B48" i="22"/>
  <c r="D39" i="19"/>
  <c r="C41" i="19"/>
  <c r="B41" i="19"/>
  <c r="C42" i="19" s="1"/>
  <c r="C41" i="17"/>
  <c r="B41" i="17"/>
  <c r="C42" i="17" s="1"/>
  <c r="D39" i="17"/>
  <c r="B50" i="22" l="1"/>
  <c r="D40" i="19"/>
  <c r="D41" i="19" s="1"/>
  <c r="D40" i="17"/>
  <c r="D41" i="17" s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0" i="1"/>
  <c r="D46" i="1" s="1"/>
  <c r="D27" i="1"/>
  <c r="D24" i="1"/>
  <c r="D21" i="1"/>
  <c r="D18" i="1"/>
  <c r="D17" i="1"/>
  <c r="D14" i="1"/>
  <c r="D13" i="1"/>
  <c r="D11" i="1"/>
  <c r="D10" i="1"/>
  <c r="D7" i="1"/>
  <c r="D6" i="1"/>
  <c r="D5" i="1"/>
  <c r="C23" i="7"/>
  <c r="C28" i="1"/>
  <c r="B28" i="1"/>
  <c r="C25" i="1"/>
  <c r="B25" i="1"/>
  <c r="C22" i="1"/>
  <c r="B22" i="1"/>
  <c r="C19" i="1"/>
  <c r="B19" i="1"/>
  <c r="B15" i="1"/>
  <c r="C8" i="1"/>
  <c r="B8" i="1"/>
  <c r="B47" i="1" l="1"/>
  <c r="D4" i="7"/>
  <c r="C12" i="22"/>
  <c r="D14" i="7"/>
  <c r="D21" i="7"/>
  <c r="C4" i="7"/>
  <c r="C17" i="7"/>
  <c r="D17" i="7"/>
  <c r="D19" i="7"/>
  <c r="C14" i="7"/>
  <c r="D23" i="7"/>
  <c r="C8" i="7"/>
  <c r="C19" i="7"/>
  <c r="C21" i="7"/>
  <c r="D28" i="1"/>
  <c r="D22" i="1"/>
  <c r="D25" i="1"/>
  <c r="D8" i="1"/>
  <c r="D19" i="1"/>
  <c r="C15" i="22" l="1"/>
  <c r="C48" i="22" s="1"/>
  <c r="C49" i="22" s="1"/>
  <c r="D12" i="22"/>
  <c r="D15" i="22" s="1"/>
  <c r="D48" i="22" s="1"/>
  <c r="C15" i="1"/>
  <c r="C47" i="1" s="1"/>
  <c r="D12" i="1"/>
  <c r="D15" i="1" s="1"/>
  <c r="D47" i="1" s="1"/>
  <c r="C50" i="22" l="1"/>
  <c r="D49" i="22"/>
  <c r="D50" i="22" s="1"/>
  <c r="D8" i="7"/>
  <c r="C40" i="7"/>
  <c r="B49" i="1"/>
  <c r="D40" i="7" l="1"/>
  <c r="D48" i="1"/>
  <c r="D49" i="1" s="1"/>
  <c r="C49" i="1"/>
  <c r="C50" i="1"/>
</calcChain>
</file>

<file path=xl/sharedStrings.xml><?xml version="1.0" encoding="utf-8"?>
<sst xmlns="http://schemas.openxmlformats.org/spreadsheetml/2006/main" count="420" uniqueCount="75">
  <si>
    <t>CATEGORY/ITEM DESCRIPTION</t>
  </si>
  <si>
    <t>Federal Share</t>
  </si>
  <si>
    <t>Total</t>
  </si>
  <si>
    <t>PERSONNEL</t>
  </si>
  <si>
    <t>Full and Part time employees only</t>
  </si>
  <si>
    <t>TOTAL PERSONNEL</t>
  </si>
  <si>
    <t>FRINGE BENEFITS</t>
  </si>
  <si>
    <t>Benefits for full and part-time employees, individual rate may differ</t>
  </si>
  <si>
    <t>FICA @ 7.65%</t>
  </si>
  <si>
    <t>TOTAL FRINGE BENEFITS</t>
  </si>
  <si>
    <t>TRAVEL</t>
  </si>
  <si>
    <t>Employee/staff overnight travel only, not for local mileage</t>
  </si>
  <si>
    <t>Post Award Training - 2 people</t>
  </si>
  <si>
    <t>ANA Grantee Meeting - 2 people</t>
  </si>
  <si>
    <t>TOTAL TRAVEL</t>
  </si>
  <si>
    <t>EQUIPMENT</t>
  </si>
  <si>
    <t>TOTAL EQUIPMENT</t>
  </si>
  <si>
    <t>SUPPLIES</t>
  </si>
  <si>
    <t>Less than $5,000 per unit</t>
  </si>
  <si>
    <t>TOTAL SUPPLIES</t>
  </si>
  <si>
    <t>CONTRACTUAL</t>
  </si>
  <si>
    <t>Generally for contracts that require a formal bidding process</t>
  </si>
  <si>
    <t>TOTAL CONTRACTUAL</t>
  </si>
  <si>
    <t>OTHER</t>
  </si>
  <si>
    <t>All other costs not list in categories above</t>
  </si>
  <si>
    <t>TOTAL OTHER</t>
  </si>
  <si>
    <t>DIRECT COST TOTAL</t>
  </si>
  <si>
    <t>TOTAL PROJECT COST YEAR 1</t>
  </si>
  <si>
    <t>Required Non-Federal Share</t>
  </si>
  <si>
    <t>It is strongly recommended that you don't exceed the required match amount in any project year.</t>
  </si>
  <si>
    <t>CALCULATION AND JUSTIFICATION</t>
  </si>
  <si>
    <t>Explain calculation of salary for each position and position project responsibility</t>
  </si>
  <si>
    <t>Describe the benefits given and differences based on type of employee</t>
  </si>
  <si>
    <t>Describe employee travel</t>
  </si>
  <si>
    <t>Describe equipment and need by project</t>
  </si>
  <si>
    <t>Describe supplies to be purchase and need by project</t>
  </si>
  <si>
    <t>For large contract item not for lesser professional services</t>
  </si>
  <si>
    <t>Describe calculation of cost and why the item is needed</t>
  </si>
  <si>
    <t>Cost Share</t>
  </si>
  <si>
    <t>BUDGET JUSTIFICATION YEAR 1</t>
  </si>
  <si>
    <t>Usable life of a year and unit capital cost in excess of $10,000</t>
  </si>
  <si>
    <t>INDIRECT COST @ 15% (de minimis)</t>
  </si>
  <si>
    <t>Office Supplies</t>
  </si>
  <si>
    <t>N/A</t>
  </si>
  <si>
    <t>FUTA @ 6% of first $7,000 of wages/employee</t>
  </si>
  <si>
    <t>Project Director @ 1 FTE</t>
  </si>
  <si>
    <t>Administrative Assistant @ .2 FTE</t>
  </si>
  <si>
    <t>Executive Director @ .1 FTE</t>
  </si>
  <si>
    <t>SUTA @ 1.20%</t>
  </si>
  <si>
    <t>Retirement @ 2%</t>
  </si>
  <si>
    <t>Health Insurance @ $1500</t>
  </si>
  <si>
    <t>Health Insurance @ $1500/month per employee</t>
  </si>
  <si>
    <t>No equipment purchased</t>
  </si>
  <si>
    <t>No contracts required.</t>
  </si>
  <si>
    <t>No equipment required.</t>
  </si>
  <si>
    <t>Health Insurance @ $1600/month per employee</t>
  </si>
  <si>
    <t>BUDGET JUSTIFICATION YEAR 2</t>
  </si>
  <si>
    <t>TOTAL PROJECT COST YEAR 2</t>
  </si>
  <si>
    <t>Health Insurance @ $1600/month</t>
  </si>
  <si>
    <t>BUDGET JUSTIFICATION YEAR 3</t>
  </si>
  <si>
    <t>Health Insurance @ $1700/month per employee</t>
  </si>
  <si>
    <t>TOTAL PROJECT COST YEAR 3</t>
  </si>
  <si>
    <t>*NOTE: Yellow Boxes will not auto-tally</t>
  </si>
  <si>
    <t>*NOTE: Double check all formulas for accuracy - formulas will not change if you add or delete rows in each budget year</t>
  </si>
  <si>
    <t>TRIBE/ORG</t>
  </si>
  <si>
    <t>BUDGET YEAR ONE</t>
  </si>
  <si>
    <t>BUDGET YEAR TWO</t>
  </si>
  <si>
    <t>BUDGET YEAR THREE</t>
  </si>
  <si>
    <t>BUDGET TOTAL FOR 3 YEARS</t>
  </si>
  <si>
    <t>BUDGET YEAR FOUR</t>
  </si>
  <si>
    <t>*NOTE: Not included in your 3-year roll up</t>
  </si>
  <si>
    <t>* This 3-year roll up budget does not include your Year 4 or Year 5. You will be required to submit separate budgets (and NCCs if awarded) for these additional years</t>
  </si>
  <si>
    <t>BUDGET JUSTIFICATION YEAR 4</t>
  </si>
  <si>
    <t>BUDGET JUSTIFICATION YEAR 5</t>
  </si>
  <si>
    <t>BUDGET YEAR FIVE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</si>
</sst>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00%"/>
    <numFmt numFmtId="165" formatCode="&quot;$&quot;#,##0"/>
    <numFmt numFmtId="166" formatCode="_(&quot;$&quot;* #,##0_);_(&quot;$&quot;* \(#,##0\);_(&quot;$&quot;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color rgb="FFFFFFFF"/>
      <name val="Times New Roman"/>
      <family val="1"/>
    </font>
    <font>
      <sz val="12"/>
      <name val="Times New Roman"/>
      <family val="1"/>
    </font>
    <font>
      <sz val="6.5"/>
      <name val="Times New Roman"/>
      <family val="1"/>
    </font>
    <font>
      <sz val="8"/>
      <name val="Times New Roman"/>
      <family val="1"/>
    </font>
    <font>
      <sz val="8.5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2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8" fontId="4" fillId="0" borderId="0" xfId="0" applyNumberFormat="1" applyFont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41" fontId="7" fillId="0" borderId="5" xfId="0" applyNumberFormat="1" applyFont="1" applyBorder="1" applyAlignment="1">
      <alignment horizontal="left" vertical="center"/>
    </xf>
    <xf numFmtId="41" fontId="8" fillId="0" borderId="5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41" fontId="9" fillId="0" borderId="0" xfId="0" applyNumberFormat="1" applyFont="1" applyAlignment="1">
      <alignment vertical="center" wrapText="1"/>
    </xf>
    <xf numFmtId="44" fontId="9" fillId="0" borderId="0" xfId="0" applyNumberFormat="1" applyFont="1" applyAlignment="1">
      <alignment vertical="center" wrapText="1"/>
    </xf>
    <xf numFmtId="8" fontId="9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4" borderId="21" xfId="0" applyFont="1" applyFill="1" applyBorder="1" applyAlignment="1">
      <alignment horizontal="left" wrapText="1"/>
    </xf>
    <xf numFmtId="0" fontId="5" fillId="4" borderId="0" xfId="0" applyFont="1" applyFill="1" applyAlignment="1">
      <alignment horizontal="left" wrapText="1"/>
    </xf>
    <xf numFmtId="0" fontId="9" fillId="0" borderId="6" xfId="0" applyFont="1" applyBorder="1" applyAlignment="1">
      <alignment horizontal="left" vertical="center"/>
    </xf>
    <xf numFmtId="0" fontId="9" fillId="0" borderId="9" xfId="0" applyFont="1" applyBorder="1" applyAlignment="1">
      <alignment vertical="center" wrapText="1"/>
    </xf>
    <xf numFmtId="6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vertical="center"/>
    </xf>
    <xf numFmtId="166" fontId="4" fillId="0" borderId="0" xfId="1" applyNumberFormat="1" applyFont="1" applyAlignment="1">
      <alignment vertical="center"/>
    </xf>
    <xf numFmtId="6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5" fontId="9" fillId="0" borderId="7" xfId="0" applyNumberFormat="1" applyFont="1" applyBorder="1" applyAlignment="1">
      <alignment horizontal="right" vertical="center" wrapText="1"/>
    </xf>
    <xf numFmtId="165" fontId="9" fillId="0" borderId="6" xfId="0" applyNumberFormat="1" applyFont="1" applyBorder="1" applyAlignment="1">
      <alignment horizontal="right" vertical="center" wrapText="1"/>
    </xf>
    <xf numFmtId="165" fontId="6" fillId="3" borderId="7" xfId="0" applyNumberFormat="1" applyFont="1" applyFill="1" applyBorder="1" applyAlignment="1">
      <alignment vertical="center" wrapText="1"/>
    </xf>
    <xf numFmtId="165" fontId="10" fillId="0" borderId="6" xfId="0" applyNumberFormat="1" applyFont="1" applyBorder="1" applyAlignment="1">
      <alignment horizontal="left" vertical="center"/>
    </xf>
    <xf numFmtId="165" fontId="9" fillId="0" borderId="6" xfId="0" applyNumberFormat="1" applyFont="1" applyBorder="1" applyAlignment="1">
      <alignment horizontal="right" vertical="center"/>
    </xf>
    <xf numFmtId="165" fontId="11" fillId="0" borderId="6" xfId="0" applyNumberFormat="1" applyFont="1" applyBorder="1" applyAlignment="1">
      <alignment horizontal="left" vertical="center"/>
    </xf>
    <xf numFmtId="165" fontId="11" fillId="0" borderId="7" xfId="0" applyNumberFormat="1" applyFont="1" applyBorder="1" applyAlignment="1">
      <alignment horizontal="left" vertical="center"/>
    </xf>
    <xf numFmtId="165" fontId="8" fillId="0" borderId="7" xfId="0" applyNumberFormat="1" applyFont="1" applyBorder="1" applyAlignment="1">
      <alignment horizontal="right" vertical="center" wrapText="1"/>
    </xf>
    <xf numFmtId="165" fontId="7" fillId="0" borderId="7" xfId="0" applyNumberFormat="1" applyFont="1" applyBorder="1" applyAlignment="1">
      <alignment horizontal="left" vertical="center"/>
    </xf>
    <xf numFmtId="165" fontId="12" fillId="0" borderId="7" xfId="0" applyNumberFormat="1" applyFont="1" applyBorder="1" applyAlignment="1">
      <alignment horizontal="left" vertical="center"/>
    </xf>
    <xf numFmtId="165" fontId="13" fillId="0" borderId="7" xfId="0" applyNumberFormat="1" applyFont="1" applyBorder="1" applyAlignment="1">
      <alignment horizontal="left" vertical="center"/>
    </xf>
    <xf numFmtId="165" fontId="9" fillId="0" borderId="11" xfId="0" applyNumberFormat="1" applyFont="1" applyBorder="1" applyAlignment="1">
      <alignment vertical="center" wrapText="1"/>
    </xf>
    <xf numFmtId="165" fontId="9" fillId="0" borderId="6" xfId="1" applyNumberFormat="1" applyFont="1" applyFill="1" applyBorder="1" applyAlignment="1">
      <alignment vertical="center" wrapText="1"/>
    </xf>
    <xf numFmtId="165" fontId="6" fillId="3" borderId="14" xfId="0" applyNumberFormat="1" applyFont="1" applyFill="1" applyBorder="1" applyAlignment="1">
      <alignment vertical="center" wrapText="1"/>
    </xf>
    <xf numFmtId="0" fontId="4" fillId="0" borderId="0" xfId="0" applyFont="1"/>
    <xf numFmtId="42" fontId="9" fillId="3" borderId="15" xfId="0" applyNumberFormat="1" applyFont="1" applyFill="1" applyBorder="1"/>
    <xf numFmtId="0" fontId="4" fillId="4" borderId="19" xfId="0" applyFont="1" applyFill="1" applyBorder="1"/>
    <xf numFmtId="0" fontId="4" fillId="4" borderId="16" xfId="0" applyFont="1" applyFill="1" applyBorder="1"/>
    <xf numFmtId="42" fontId="9" fillId="3" borderId="22" xfId="0" applyNumberFormat="1" applyFont="1" applyFill="1" applyBorder="1"/>
    <xf numFmtId="0" fontId="4" fillId="0" borderId="0" xfId="0" applyFont="1" applyAlignment="1">
      <alignment wrapText="1"/>
    </xf>
    <xf numFmtId="8" fontId="4" fillId="0" borderId="0" xfId="0" applyNumberFormat="1" applyFont="1"/>
    <xf numFmtId="0" fontId="9" fillId="0" borderId="6" xfId="0" applyFont="1" applyBorder="1" applyAlignment="1">
      <alignment horizontal="left" vertical="top" wrapText="1"/>
    </xf>
    <xf numFmtId="0" fontId="6" fillId="3" borderId="4" xfId="0" applyFont="1" applyFill="1" applyBorder="1" applyAlignment="1">
      <alignment vertical="top" wrapText="1"/>
    </xf>
    <xf numFmtId="0" fontId="9" fillId="0" borderId="7" xfId="0" applyFont="1" applyBorder="1" applyAlignment="1">
      <alignment horizontal="left" vertical="top" wrapText="1"/>
    </xf>
    <xf numFmtId="0" fontId="6" fillId="3" borderId="22" xfId="0" applyFont="1" applyFill="1" applyBorder="1" applyAlignment="1">
      <alignment vertical="top" wrapText="1"/>
    </xf>
    <xf numFmtId="0" fontId="9" fillId="3" borderId="22" xfId="0" applyFont="1" applyFill="1" applyBorder="1" applyAlignment="1">
      <alignment vertical="top"/>
    </xf>
    <xf numFmtId="0" fontId="9" fillId="0" borderId="20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2" xfId="0" applyFont="1" applyBorder="1" applyAlignment="1">
      <alignment vertical="top" wrapText="1"/>
    </xf>
    <xf numFmtId="4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42" fontId="9" fillId="0" borderId="22" xfId="0" applyNumberFormat="1" applyFont="1" applyBorder="1" applyAlignment="1">
      <alignment vertical="top"/>
    </xf>
    <xf numFmtId="3" fontId="4" fillId="0" borderId="0" xfId="0" applyNumberFormat="1" applyFont="1" applyAlignment="1">
      <alignment vertical="center"/>
    </xf>
    <xf numFmtId="0" fontId="9" fillId="3" borderId="15" xfId="0" applyFont="1" applyFill="1" applyBorder="1" applyAlignment="1">
      <alignment horizontal="left" vertical="top" wrapText="1"/>
    </xf>
    <xf numFmtId="0" fontId="9" fillId="3" borderId="22" xfId="0" applyFont="1" applyFill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2" fontId="4" fillId="0" borderId="0" xfId="2" applyNumberFormat="1" applyFont="1" applyFill="1" applyBorder="1" applyAlignment="1">
      <alignment vertical="center"/>
    </xf>
    <xf numFmtId="2" fontId="4" fillId="0" borderId="0" xfId="0" applyNumberFormat="1" applyFont="1" applyAlignment="1">
      <alignment vertical="center"/>
    </xf>
    <xf numFmtId="166" fontId="4" fillId="0" borderId="0" xfId="0" applyNumberFormat="1" applyFont="1"/>
    <xf numFmtId="0" fontId="9" fillId="3" borderId="15" xfId="0" applyFont="1" applyFill="1" applyBorder="1" applyAlignment="1">
      <alignment vertical="top" wrapText="1"/>
    </xf>
    <xf numFmtId="165" fontId="9" fillId="0" borderId="0" xfId="0" applyNumberFormat="1" applyFont="1" applyAlignment="1">
      <alignment horizontal="right" vertical="center" wrapText="1"/>
    </xf>
    <xf numFmtId="165" fontId="6" fillId="0" borderId="0" xfId="0" applyNumberFormat="1" applyFont="1" applyAlignment="1">
      <alignment vertical="center" wrapText="1"/>
    </xf>
    <xf numFmtId="0" fontId="9" fillId="0" borderId="8" xfId="0" applyFont="1" applyBorder="1" applyAlignment="1">
      <alignment vertical="center"/>
    </xf>
    <xf numFmtId="165" fontId="9" fillId="5" borderId="7" xfId="0" applyNumberFormat="1" applyFont="1" applyFill="1" applyBorder="1" applyAlignment="1">
      <alignment horizontal="right" vertical="center"/>
    </xf>
    <xf numFmtId="165" fontId="9" fillId="5" borderId="6" xfId="0" applyNumberFormat="1" applyFont="1" applyFill="1" applyBorder="1" applyAlignment="1">
      <alignment horizontal="right" vertical="center"/>
    </xf>
    <xf numFmtId="165" fontId="9" fillId="5" borderId="7" xfId="0" applyNumberFormat="1" applyFont="1" applyFill="1" applyBorder="1" applyAlignment="1">
      <alignment horizontal="right" vertical="center" wrapText="1"/>
    </xf>
    <xf numFmtId="165" fontId="9" fillId="5" borderId="6" xfId="0" applyNumberFormat="1" applyFont="1" applyFill="1" applyBorder="1" applyAlignment="1">
      <alignment horizontal="right" vertical="center" wrapText="1"/>
    </xf>
    <xf numFmtId="0" fontId="9" fillId="5" borderId="6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1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6" fontId="4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5" fontId="4" fillId="7" borderId="0" xfId="0" applyNumberFormat="1" applyFont="1" applyFill="1" applyAlignment="1">
      <alignment vertical="center"/>
    </xf>
  </cellXfs>
  <cellStyles count="4">
    <cellStyle name="Currency" xfId="1" builtinId="4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FFDF79"/>
      <color rgb="FFF5F6F4"/>
      <color rgb="FFF5ECD7"/>
      <color rgb="FFF1F0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Retrospect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6"/>
  <sheetViews>
    <sheetView zoomScaleNormal="100" workbookViewId="0">
      <selection activeCell="G17" sqref="G17"/>
    </sheetView>
  </sheetViews>
  <sheetFormatPr defaultColWidth="9.1015625" defaultRowHeight="15.6" x14ac:dyDescent="0.55000000000000004"/>
  <cols>
    <col min="1" max="1" width="43.41796875" style="4" customWidth="1"/>
    <col min="2" max="3" width="12.7890625" style="2" customWidth="1"/>
    <col min="4" max="4" width="13" style="2" customWidth="1"/>
    <col min="5" max="5" width="9.3125" style="2" bestFit="1" customWidth="1"/>
    <col min="6" max="6" width="23.20703125" style="2" customWidth="1"/>
    <col min="7" max="7" width="12.20703125" style="2" customWidth="1"/>
    <col min="8" max="8" width="9.5234375" style="2" bestFit="1" customWidth="1"/>
    <col min="9" max="10" width="9.89453125" style="2" bestFit="1" customWidth="1"/>
    <col min="11" max="14" width="9.1015625" style="2"/>
    <col min="15" max="15" width="10.7890625" style="2" customWidth="1"/>
    <col min="16" max="16" width="12.3125" style="2" bestFit="1" customWidth="1"/>
    <col min="17" max="16384" width="9.1015625" style="2"/>
  </cols>
  <sheetData>
    <row r="1" spans="1:10" ht="15.45" customHeight="1" x14ac:dyDescent="0.55000000000000004">
      <c r="A1" s="90" t="s">
        <v>64</v>
      </c>
      <c r="B1" s="90"/>
      <c r="C1" s="90"/>
      <c r="D1" s="90"/>
      <c r="E1" s="1"/>
    </row>
    <row r="2" spans="1:10" ht="18.75" customHeight="1" thickBot="1" x14ac:dyDescent="0.6">
      <c r="A2" s="91" t="s">
        <v>65</v>
      </c>
      <c r="B2" s="91"/>
      <c r="C2" s="91"/>
      <c r="D2" s="91"/>
      <c r="E2" s="1"/>
    </row>
    <row r="3" spans="1:10" ht="36" customHeight="1" thickBot="1" x14ac:dyDescent="0.6">
      <c r="A3" s="7" t="s">
        <v>0</v>
      </c>
      <c r="B3" s="8" t="s">
        <v>1</v>
      </c>
      <c r="C3" s="8" t="s">
        <v>38</v>
      </c>
      <c r="D3" s="9" t="s">
        <v>2</v>
      </c>
      <c r="F3" s="86" t="s">
        <v>63</v>
      </c>
      <c r="G3" s="88"/>
      <c r="H3" s="88"/>
      <c r="I3" s="88"/>
    </row>
    <row r="4" spans="1:10" x14ac:dyDescent="0.55000000000000004">
      <c r="A4" s="10" t="s">
        <v>3</v>
      </c>
      <c r="B4" s="11" t="s">
        <v>4</v>
      </c>
      <c r="C4" s="12"/>
      <c r="D4" s="12"/>
    </row>
    <row r="5" spans="1:10" x14ac:dyDescent="0.55000000000000004">
      <c r="A5" s="13" t="s">
        <v>45</v>
      </c>
      <c r="B5" s="36"/>
      <c r="C5" s="37"/>
      <c r="D5" s="37">
        <f>B5+C5</f>
        <v>0</v>
      </c>
    </row>
    <row r="6" spans="1:10" x14ac:dyDescent="0.55000000000000004">
      <c r="A6" s="13" t="s">
        <v>46</v>
      </c>
      <c r="B6" s="36"/>
      <c r="C6" s="37"/>
      <c r="D6" s="37">
        <f t="shared" ref="D6:D7" si="0">B6+C6</f>
        <v>0</v>
      </c>
    </row>
    <row r="7" spans="1:10" ht="16.5" customHeight="1" x14ac:dyDescent="0.55000000000000004">
      <c r="A7" s="13" t="s">
        <v>47</v>
      </c>
      <c r="B7" s="36"/>
      <c r="C7" s="37"/>
      <c r="D7" s="37">
        <f t="shared" si="0"/>
        <v>0</v>
      </c>
    </row>
    <row r="8" spans="1:10" x14ac:dyDescent="0.55000000000000004">
      <c r="A8" s="14" t="s">
        <v>5</v>
      </c>
      <c r="B8" s="38">
        <f>SUM(B5:B7)</f>
        <v>0</v>
      </c>
      <c r="C8" s="38">
        <f>SUM(C5:C7)</f>
        <v>0</v>
      </c>
      <c r="D8" s="38">
        <f>SUM(D5:D7)</f>
        <v>0</v>
      </c>
    </row>
    <row r="9" spans="1:10" x14ac:dyDescent="0.55000000000000004">
      <c r="A9" s="15" t="s">
        <v>6</v>
      </c>
      <c r="B9" s="39" t="s">
        <v>7</v>
      </c>
      <c r="C9" s="40"/>
      <c r="D9" s="40"/>
      <c r="J9" s="3"/>
    </row>
    <row r="10" spans="1:10" x14ac:dyDescent="0.55000000000000004">
      <c r="A10" s="13" t="s">
        <v>8</v>
      </c>
      <c r="B10" s="36"/>
      <c r="C10" s="37"/>
      <c r="D10" s="37">
        <f t="shared" ref="D10:D14" si="1">B10+C10</f>
        <v>0</v>
      </c>
      <c r="G10" s="66"/>
      <c r="J10" s="3"/>
    </row>
    <row r="11" spans="1:10" ht="15.75" customHeight="1" x14ac:dyDescent="0.55000000000000004">
      <c r="A11" s="13" t="s">
        <v>44</v>
      </c>
      <c r="B11" s="36"/>
      <c r="C11" s="37"/>
      <c r="D11" s="37">
        <f t="shared" si="1"/>
        <v>0</v>
      </c>
      <c r="J11" s="3"/>
    </row>
    <row r="12" spans="1:10" x14ac:dyDescent="0.55000000000000004">
      <c r="A12" s="13" t="s">
        <v>48</v>
      </c>
      <c r="B12" s="36"/>
      <c r="C12" s="37"/>
      <c r="D12" s="37">
        <f t="shared" si="1"/>
        <v>0</v>
      </c>
      <c r="J12" s="3"/>
    </row>
    <row r="13" spans="1:10" ht="24" customHeight="1" x14ac:dyDescent="0.55000000000000004">
      <c r="A13" s="13" t="s">
        <v>51</v>
      </c>
      <c r="B13" s="36"/>
      <c r="C13" s="37"/>
      <c r="D13" s="37">
        <f t="shared" si="1"/>
        <v>0</v>
      </c>
      <c r="J13" s="3"/>
    </row>
    <row r="14" spans="1:10" x14ac:dyDescent="0.55000000000000004">
      <c r="A14" s="13" t="s">
        <v>49</v>
      </c>
      <c r="B14" s="36"/>
      <c r="C14" s="37"/>
      <c r="D14" s="37">
        <f t="shared" si="1"/>
        <v>0</v>
      </c>
      <c r="J14" s="3"/>
    </row>
    <row r="15" spans="1:10" x14ac:dyDescent="0.55000000000000004">
      <c r="A15" s="14" t="s">
        <v>9</v>
      </c>
      <c r="B15" s="38">
        <f>SUM(B10:B14)</f>
        <v>0</v>
      </c>
      <c r="C15" s="38">
        <f>SUM(C10:C14)</f>
        <v>0</v>
      </c>
      <c r="D15" s="38">
        <f>SUM(D10:D14)</f>
        <v>0</v>
      </c>
    </row>
    <row r="16" spans="1:10" x14ac:dyDescent="0.55000000000000004">
      <c r="A16" s="16" t="s">
        <v>10</v>
      </c>
      <c r="B16" s="41" t="s">
        <v>11</v>
      </c>
      <c r="C16" s="40"/>
      <c r="D16" s="40"/>
    </row>
    <row r="17" spans="1:16" ht="15.75" customHeight="1" x14ac:dyDescent="0.55000000000000004">
      <c r="A17" s="13" t="s">
        <v>12</v>
      </c>
      <c r="B17" s="36"/>
      <c r="C17" s="37"/>
      <c r="D17" s="37">
        <f t="shared" ref="D17:D18" si="2">B17+C17</f>
        <v>0</v>
      </c>
    </row>
    <row r="18" spans="1:16" ht="15.75" customHeight="1" x14ac:dyDescent="0.55000000000000004">
      <c r="A18" s="13" t="s">
        <v>13</v>
      </c>
      <c r="B18" s="36"/>
      <c r="C18" s="37"/>
      <c r="D18" s="37">
        <f t="shared" si="2"/>
        <v>0</v>
      </c>
    </row>
    <row r="19" spans="1:16" x14ac:dyDescent="0.55000000000000004">
      <c r="A19" s="14" t="s">
        <v>14</v>
      </c>
      <c r="B19" s="38">
        <f>SUM(B17:B18)</f>
        <v>0</v>
      </c>
      <c r="C19" s="38">
        <f>SUM(C17:C18)</f>
        <v>0</v>
      </c>
      <c r="D19" s="38">
        <f>SUM(D17:D18)</f>
        <v>0</v>
      </c>
      <c r="F19" s="30"/>
      <c r="H19" s="31"/>
      <c r="I19" s="31"/>
    </row>
    <row r="20" spans="1:16" x14ac:dyDescent="0.55000000000000004">
      <c r="A20" s="15" t="s">
        <v>15</v>
      </c>
      <c r="B20" s="42" t="s">
        <v>40</v>
      </c>
      <c r="C20" s="43"/>
      <c r="D20" s="43"/>
      <c r="G20" s="29"/>
      <c r="H20" s="34"/>
      <c r="I20" s="29"/>
    </row>
    <row r="21" spans="1:16" x14ac:dyDescent="0.55000000000000004">
      <c r="A21" s="27" t="s">
        <v>43</v>
      </c>
      <c r="B21" s="36">
        <v>0</v>
      </c>
      <c r="C21" s="36">
        <v>0</v>
      </c>
      <c r="D21" s="37">
        <f t="shared" ref="D21" si="3">B21+C21</f>
        <v>0</v>
      </c>
      <c r="G21" s="29"/>
      <c r="H21" s="89"/>
      <c r="I21" s="89"/>
      <c r="J21" s="89"/>
      <c r="L21" s="89"/>
      <c r="M21" s="89"/>
      <c r="N21" s="89"/>
    </row>
    <row r="22" spans="1:16" x14ac:dyDescent="0.55000000000000004">
      <c r="A22" s="14" t="s">
        <v>16</v>
      </c>
      <c r="B22" s="38">
        <f>SUM(B21:B21)</f>
        <v>0</v>
      </c>
      <c r="C22" s="38">
        <f>SUM(C21:C21)</f>
        <v>0</v>
      </c>
      <c r="D22" s="38">
        <f>SUM(D21:D21)</f>
        <v>0</v>
      </c>
      <c r="G22" s="29"/>
      <c r="H22" s="29"/>
      <c r="I22" s="34"/>
      <c r="L22" s="29"/>
      <c r="M22" s="34"/>
    </row>
    <row r="23" spans="1:16" x14ac:dyDescent="0.55000000000000004">
      <c r="A23" s="15" t="s">
        <v>17</v>
      </c>
      <c r="B23" s="44" t="s">
        <v>18</v>
      </c>
      <c r="C23" s="43"/>
      <c r="D23" s="43"/>
      <c r="G23" s="29"/>
      <c r="H23" s="29"/>
      <c r="I23" s="29"/>
      <c r="L23" s="29"/>
      <c r="M23" s="29"/>
    </row>
    <row r="24" spans="1:16" x14ac:dyDescent="0.55000000000000004">
      <c r="A24" s="13" t="s">
        <v>42</v>
      </c>
      <c r="B24" s="36"/>
      <c r="C24" s="37"/>
      <c r="D24" s="37">
        <f t="shared" ref="D24" si="4">B24+C24</f>
        <v>0</v>
      </c>
      <c r="G24" s="29"/>
      <c r="H24" s="29"/>
      <c r="I24" s="29"/>
      <c r="L24" s="29"/>
      <c r="M24" s="29"/>
    </row>
    <row r="25" spans="1:16" x14ac:dyDescent="0.55000000000000004">
      <c r="A25" s="14" t="s">
        <v>19</v>
      </c>
      <c r="B25" s="38">
        <f>SUM(B24:B24)</f>
        <v>0</v>
      </c>
      <c r="C25" s="38">
        <f>SUM(C24:C24)</f>
        <v>0</v>
      </c>
      <c r="D25" s="38">
        <f>SUM(D24:D24)</f>
        <v>0</v>
      </c>
      <c r="G25" s="29"/>
      <c r="H25" s="29"/>
      <c r="I25" s="29"/>
      <c r="L25" s="29"/>
      <c r="M25" s="29"/>
    </row>
    <row r="26" spans="1:16" x14ac:dyDescent="0.55000000000000004">
      <c r="A26" s="15" t="s">
        <v>20</v>
      </c>
      <c r="B26" s="45" t="s">
        <v>21</v>
      </c>
      <c r="C26" s="43"/>
      <c r="D26" s="43"/>
      <c r="H26" s="29"/>
      <c r="I26" s="29"/>
      <c r="J26" s="29"/>
    </row>
    <row r="27" spans="1:16" x14ac:dyDescent="0.55000000000000004">
      <c r="A27" s="13" t="s">
        <v>43</v>
      </c>
      <c r="B27" s="36">
        <v>0</v>
      </c>
      <c r="C27" s="36">
        <v>0</v>
      </c>
      <c r="D27" s="37">
        <f t="shared" ref="D27" si="5">B27+C27</f>
        <v>0</v>
      </c>
    </row>
    <row r="28" spans="1:16" x14ac:dyDescent="0.55000000000000004">
      <c r="A28" s="14" t="s">
        <v>22</v>
      </c>
      <c r="B28" s="38">
        <f>SUM(B27:B27)</f>
        <v>0</v>
      </c>
      <c r="C28" s="38">
        <f>SUM(C27:C27)</f>
        <v>0</v>
      </c>
      <c r="D28" s="38">
        <f>SUM(D27:D27)</f>
        <v>0</v>
      </c>
      <c r="G28" s="33"/>
      <c r="H28" s="33"/>
      <c r="I28" s="33"/>
    </row>
    <row r="29" spans="1:16" x14ac:dyDescent="0.55000000000000004">
      <c r="A29" s="15" t="s">
        <v>23</v>
      </c>
      <c r="B29" s="46" t="s">
        <v>24</v>
      </c>
      <c r="C29" s="43"/>
      <c r="D29" s="43"/>
      <c r="G29" s="33"/>
      <c r="H29" s="33"/>
      <c r="I29" s="33"/>
      <c r="P29" s="32"/>
    </row>
    <row r="30" spans="1:16" x14ac:dyDescent="0.55000000000000004">
      <c r="A30" s="13"/>
      <c r="B30" s="36"/>
      <c r="C30" s="36"/>
      <c r="D30" s="37">
        <f t="shared" ref="D30:D45" si="6">B30+C30</f>
        <v>0</v>
      </c>
      <c r="G30" s="33"/>
      <c r="H30" s="33"/>
      <c r="I30" s="33"/>
    </row>
    <row r="31" spans="1:16" x14ac:dyDescent="0.55000000000000004">
      <c r="A31" s="13"/>
      <c r="B31" s="36"/>
      <c r="C31" s="36"/>
      <c r="D31" s="37">
        <f t="shared" si="6"/>
        <v>0</v>
      </c>
      <c r="G31" s="33"/>
      <c r="H31" s="33"/>
      <c r="I31" s="33"/>
    </row>
    <row r="32" spans="1:16" x14ac:dyDescent="0.55000000000000004">
      <c r="A32" s="13"/>
      <c r="B32" s="36"/>
      <c r="C32" s="36"/>
      <c r="D32" s="37">
        <f t="shared" si="6"/>
        <v>0</v>
      </c>
      <c r="G32" s="33"/>
      <c r="H32" s="33"/>
      <c r="I32" s="33"/>
    </row>
    <row r="33" spans="1:10" ht="17.55" customHeight="1" x14ac:dyDescent="0.55000000000000004">
      <c r="A33" s="13"/>
      <c r="B33" s="36"/>
      <c r="C33" s="36"/>
      <c r="D33" s="37">
        <f t="shared" si="6"/>
        <v>0</v>
      </c>
      <c r="G33" s="33"/>
      <c r="H33" s="33"/>
      <c r="I33" s="33"/>
    </row>
    <row r="34" spans="1:10" x14ac:dyDescent="0.55000000000000004">
      <c r="A34" s="13"/>
      <c r="B34" s="36"/>
      <c r="C34" s="36"/>
      <c r="D34" s="37">
        <f t="shared" si="6"/>
        <v>0</v>
      </c>
      <c r="G34" s="32"/>
      <c r="H34" s="32"/>
      <c r="I34" s="32"/>
    </row>
    <row r="35" spans="1:10" x14ac:dyDescent="0.55000000000000004">
      <c r="A35" s="13"/>
      <c r="B35" s="36"/>
      <c r="C35" s="36"/>
      <c r="D35" s="37">
        <f t="shared" si="6"/>
        <v>0</v>
      </c>
      <c r="H35" s="35"/>
      <c r="I35" s="35"/>
      <c r="J35" s="35"/>
    </row>
    <row r="36" spans="1:10" x14ac:dyDescent="0.55000000000000004">
      <c r="A36" s="13"/>
      <c r="B36" s="36"/>
      <c r="C36" s="36"/>
      <c r="D36" s="37">
        <f t="shared" si="6"/>
        <v>0</v>
      </c>
    </row>
    <row r="37" spans="1:10" x14ac:dyDescent="0.55000000000000004">
      <c r="A37" s="13"/>
      <c r="B37" s="36"/>
      <c r="C37" s="36"/>
      <c r="D37" s="37">
        <f t="shared" si="6"/>
        <v>0</v>
      </c>
    </row>
    <row r="38" spans="1:10" x14ac:dyDescent="0.55000000000000004">
      <c r="A38" s="13"/>
      <c r="B38" s="36"/>
      <c r="C38" s="36"/>
      <c r="D38" s="37">
        <f t="shared" si="6"/>
        <v>0</v>
      </c>
      <c r="G38" s="66"/>
      <c r="H38" s="67"/>
      <c r="J38" s="67"/>
    </row>
    <row r="39" spans="1:10" x14ac:dyDescent="0.55000000000000004">
      <c r="A39" s="13"/>
      <c r="B39" s="36"/>
      <c r="C39" s="36"/>
      <c r="D39" s="37">
        <f t="shared" si="6"/>
        <v>0</v>
      </c>
    </row>
    <row r="40" spans="1:10" x14ac:dyDescent="0.55000000000000004">
      <c r="A40" s="13"/>
      <c r="B40" s="36"/>
      <c r="C40" s="36"/>
      <c r="D40" s="37">
        <f t="shared" si="6"/>
        <v>0</v>
      </c>
    </row>
    <row r="41" spans="1:10" x14ac:dyDescent="0.55000000000000004">
      <c r="A41" s="13"/>
      <c r="B41" s="36"/>
      <c r="C41" s="36"/>
      <c r="D41" s="37">
        <f t="shared" si="6"/>
        <v>0</v>
      </c>
    </row>
    <row r="42" spans="1:10" x14ac:dyDescent="0.55000000000000004">
      <c r="A42" s="13"/>
      <c r="B42" s="36"/>
      <c r="C42" s="36"/>
      <c r="D42" s="37">
        <f t="shared" si="6"/>
        <v>0</v>
      </c>
    </row>
    <row r="43" spans="1:10" x14ac:dyDescent="0.55000000000000004">
      <c r="A43" s="13"/>
      <c r="B43" s="36"/>
      <c r="C43" s="36"/>
      <c r="D43" s="37">
        <f t="shared" si="6"/>
        <v>0</v>
      </c>
    </row>
    <row r="44" spans="1:10" x14ac:dyDescent="0.55000000000000004">
      <c r="A44" s="28"/>
      <c r="B44" s="36"/>
      <c r="C44" s="36"/>
      <c r="D44" s="37">
        <f t="shared" si="6"/>
        <v>0</v>
      </c>
    </row>
    <row r="45" spans="1:10" x14ac:dyDescent="0.55000000000000004">
      <c r="A45" s="28"/>
      <c r="B45" s="36"/>
      <c r="C45" s="36"/>
      <c r="D45" s="37">
        <f t="shared" si="6"/>
        <v>0</v>
      </c>
    </row>
    <row r="46" spans="1:10" ht="15.9" thickBot="1" x14ac:dyDescent="0.6">
      <c r="A46" s="14" t="s">
        <v>25</v>
      </c>
      <c r="B46" s="38">
        <f>SUM(B30:B45)</f>
        <v>0</v>
      </c>
      <c r="C46" s="38">
        <f>SUM(C30:C45)</f>
        <v>0</v>
      </c>
      <c r="D46" s="38">
        <f>SUM(D30:D45)</f>
        <v>0</v>
      </c>
    </row>
    <row r="47" spans="1:10" ht="15.9" thickTop="1" x14ac:dyDescent="0.55000000000000004">
      <c r="A47" s="17" t="s">
        <v>26</v>
      </c>
      <c r="B47" s="47">
        <f>B46+B28+B25+B22+B19+B15+B8</f>
        <v>0</v>
      </c>
      <c r="C47" s="47">
        <f>C46+C28+C25+C22+C19+C15+C8</f>
        <v>0</v>
      </c>
      <c r="D47" s="47">
        <f>D46+D28+D25+D22+D19+D15+D8</f>
        <v>0</v>
      </c>
      <c r="G47" s="66"/>
      <c r="I47" s="67"/>
    </row>
    <row r="48" spans="1:10" x14ac:dyDescent="0.55000000000000004">
      <c r="A48" s="18" t="s">
        <v>41</v>
      </c>
      <c r="B48" s="36"/>
      <c r="C48" s="36"/>
      <c r="D48" s="48">
        <f>B48+C48</f>
        <v>0</v>
      </c>
      <c r="G48" s="67"/>
    </row>
    <row r="49" spans="1:6" ht="15.9" thickBot="1" x14ac:dyDescent="0.6">
      <c r="A49" s="19" t="s">
        <v>27</v>
      </c>
      <c r="B49" s="49">
        <f>B47+B48</f>
        <v>0</v>
      </c>
      <c r="C49" s="49">
        <f t="shared" ref="C49:D49" si="7">C47+C48</f>
        <v>0</v>
      </c>
      <c r="D49" s="49">
        <f t="shared" si="7"/>
        <v>0</v>
      </c>
      <c r="E49" s="66"/>
    </row>
    <row r="50" spans="1:6" ht="15.9" thickTop="1" x14ac:dyDescent="0.55000000000000004">
      <c r="A50" s="20" t="s">
        <v>28</v>
      </c>
      <c r="B50" s="21"/>
      <c r="C50" s="22">
        <f>B49*0.25</f>
        <v>0</v>
      </c>
      <c r="D50" s="23"/>
    </row>
    <row r="51" spans="1:6" x14ac:dyDescent="0.55000000000000004">
      <c r="A51" s="24" t="s">
        <v>29</v>
      </c>
      <c r="B51" s="20"/>
      <c r="C51" s="20"/>
      <c r="D51" s="20"/>
    </row>
    <row r="53" spans="1:6" x14ac:dyDescent="0.55000000000000004">
      <c r="C53" s="65"/>
    </row>
    <row r="54" spans="1:6" x14ac:dyDescent="0.55000000000000004">
      <c r="F54" s="5"/>
    </row>
    <row r="56" spans="1:6" x14ac:dyDescent="0.55000000000000004">
      <c r="F56" s="5"/>
    </row>
  </sheetData>
  <mergeCells count="4">
    <mergeCell ref="H21:J21"/>
    <mergeCell ref="L21:N21"/>
    <mergeCell ref="A1:D1"/>
    <mergeCell ref="A2:D2"/>
  </mergeCells>
  <pageMargins left="1" right="1" top="1" bottom="1" header="0" footer="0.5"/>
  <pageSetup fitToHeight="0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B46D3-E13F-44BD-AA35-5EAB9EC8053A}">
  <sheetPr>
    <pageSetUpPr fitToPage="1"/>
  </sheetPr>
  <dimension ref="A1:P56"/>
  <sheetViews>
    <sheetView zoomScaleNormal="100" workbookViewId="0">
      <selection activeCell="G18" sqref="G18"/>
    </sheetView>
  </sheetViews>
  <sheetFormatPr defaultColWidth="9.1015625" defaultRowHeight="15.6" x14ac:dyDescent="0.55000000000000004"/>
  <cols>
    <col min="1" max="1" width="43.41796875" style="4" customWidth="1"/>
    <col min="2" max="3" width="12.7890625" style="2" customWidth="1"/>
    <col min="4" max="4" width="13" style="2" customWidth="1"/>
    <col min="5" max="5" width="9.3125" style="2" bestFit="1" customWidth="1"/>
    <col min="6" max="6" width="23.20703125" style="2" customWidth="1"/>
    <col min="7" max="7" width="12.20703125" style="2" customWidth="1"/>
    <col min="8" max="8" width="9.5234375" style="2" bestFit="1" customWidth="1"/>
    <col min="9" max="10" width="9.89453125" style="2" bestFit="1" customWidth="1"/>
    <col min="11" max="14" width="9.1015625" style="2"/>
    <col min="15" max="15" width="10.7890625" style="2" customWidth="1"/>
    <col min="16" max="16" width="12.3125" style="2" bestFit="1" customWidth="1"/>
    <col min="17" max="16384" width="9.1015625" style="2"/>
  </cols>
  <sheetData>
    <row r="1" spans="1:10" ht="15.45" customHeight="1" x14ac:dyDescent="0.55000000000000004">
      <c r="A1" s="90" t="s">
        <v>64</v>
      </c>
      <c r="B1" s="90"/>
      <c r="C1" s="90"/>
      <c r="D1" s="90"/>
      <c r="E1" s="1"/>
    </row>
    <row r="2" spans="1:10" ht="18.75" customHeight="1" thickBot="1" x14ac:dyDescent="0.6">
      <c r="A2" s="91" t="s">
        <v>74</v>
      </c>
      <c r="B2" s="91"/>
      <c r="C2" s="91"/>
      <c r="D2" s="91"/>
      <c r="E2" s="1"/>
    </row>
    <row r="3" spans="1:10" ht="36" customHeight="1" thickBot="1" x14ac:dyDescent="0.6">
      <c r="A3" s="7" t="s">
        <v>0</v>
      </c>
      <c r="B3" s="8" t="s">
        <v>1</v>
      </c>
      <c r="C3" s="8" t="s">
        <v>38</v>
      </c>
      <c r="D3" s="9" t="s">
        <v>2</v>
      </c>
      <c r="F3" s="86" t="s">
        <v>63</v>
      </c>
      <c r="G3" s="88"/>
      <c r="H3" s="88"/>
      <c r="I3" s="88"/>
    </row>
    <row r="4" spans="1:10" x14ac:dyDescent="0.55000000000000004">
      <c r="A4" s="10" t="s">
        <v>3</v>
      </c>
      <c r="B4" s="11" t="s">
        <v>4</v>
      </c>
      <c r="C4" s="12"/>
      <c r="D4" s="12"/>
      <c r="F4" s="85" t="s">
        <v>70</v>
      </c>
    </row>
    <row r="5" spans="1:10" x14ac:dyDescent="0.55000000000000004">
      <c r="A5" s="13" t="s">
        <v>45</v>
      </c>
      <c r="B5" s="36"/>
      <c r="C5" s="37"/>
      <c r="D5" s="37">
        <f>B5+C5</f>
        <v>0</v>
      </c>
    </row>
    <row r="6" spans="1:10" x14ac:dyDescent="0.55000000000000004">
      <c r="A6" s="13" t="s">
        <v>46</v>
      </c>
      <c r="B6" s="36"/>
      <c r="C6" s="37"/>
      <c r="D6" s="37">
        <f t="shared" ref="D6:D7" si="0">B6+C6</f>
        <v>0</v>
      </c>
    </row>
    <row r="7" spans="1:10" ht="16.5" customHeight="1" x14ac:dyDescent="0.55000000000000004">
      <c r="A7" s="13" t="s">
        <v>47</v>
      </c>
      <c r="B7" s="36"/>
      <c r="C7" s="37"/>
      <c r="D7" s="37">
        <f t="shared" si="0"/>
        <v>0</v>
      </c>
    </row>
    <row r="8" spans="1:10" x14ac:dyDescent="0.55000000000000004">
      <c r="A8" s="14" t="s">
        <v>5</v>
      </c>
      <c r="B8" s="38">
        <f>SUM(B5:B7)</f>
        <v>0</v>
      </c>
      <c r="C8" s="38">
        <f>SUM(C5:C7)</f>
        <v>0</v>
      </c>
      <c r="D8" s="38">
        <f>SUM(D5:D7)</f>
        <v>0</v>
      </c>
    </row>
    <row r="9" spans="1:10" x14ac:dyDescent="0.55000000000000004">
      <c r="A9" s="15" t="s">
        <v>6</v>
      </c>
      <c r="B9" s="39" t="s">
        <v>7</v>
      </c>
      <c r="C9" s="40"/>
      <c r="D9" s="40"/>
      <c r="J9" s="3"/>
    </row>
    <row r="10" spans="1:10" x14ac:dyDescent="0.55000000000000004">
      <c r="A10" s="13" t="s">
        <v>8</v>
      </c>
      <c r="B10" s="36"/>
      <c r="C10" s="37"/>
      <c r="D10" s="37">
        <f t="shared" ref="D10:D14" si="1">B10+C10</f>
        <v>0</v>
      </c>
      <c r="G10" s="66"/>
      <c r="J10" s="3"/>
    </row>
    <row r="11" spans="1:10" ht="15.75" customHeight="1" x14ac:dyDescent="0.55000000000000004">
      <c r="A11" s="13" t="s">
        <v>44</v>
      </c>
      <c r="B11" s="36"/>
      <c r="C11" s="37"/>
      <c r="D11" s="37">
        <f t="shared" si="1"/>
        <v>0</v>
      </c>
      <c r="J11" s="3"/>
    </row>
    <row r="12" spans="1:10" x14ac:dyDescent="0.55000000000000004">
      <c r="A12" s="13" t="s">
        <v>48</v>
      </c>
      <c r="B12" s="36"/>
      <c r="C12" s="37"/>
      <c r="D12" s="37">
        <f t="shared" si="1"/>
        <v>0</v>
      </c>
      <c r="J12" s="3"/>
    </row>
    <row r="13" spans="1:10" ht="24" customHeight="1" x14ac:dyDescent="0.55000000000000004">
      <c r="A13" s="13" t="s">
        <v>51</v>
      </c>
      <c r="B13" s="36"/>
      <c r="C13" s="37"/>
      <c r="D13" s="37">
        <f t="shared" si="1"/>
        <v>0</v>
      </c>
      <c r="J13" s="3"/>
    </row>
    <row r="14" spans="1:10" x14ac:dyDescent="0.55000000000000004">
      <c r="A14" s="13" t="s">
        <v>49</v>
      </c>
      <c r="B14" s="36"/>
      <c r="C14" s="37"/>
      <c r="D14" s="37">
        <f t="shared" si="1"/>
        <v>0</v>
      </c>
      <c r="J14" s="3"/>
    </row>
    <row r="15" spans="1:10" x14ac:dyDescent="0.55000000000000004">
      <c r="A15" s="14" t="s">
        <v>9</v>
      </c>
      <c r="B15" s="38">
        <f>SUM(B10:B14)</f>
        <v>0</v>
      </c>
      <c r="C15" s="38">
        <f>SUM(C10:C14)</f>
        <v>0</v>
      </c>
      <c r="D15" s="38">
        <f>SUM(D10:D14)</f>
        <v>0</v>
      </c>
    </row>
    <row r="16" spans="1:10" x14ac:dyDescent="0.55000000000000004">
      <c r="A16" s="16" t="s">
        <v>10</v>
      </c>
      <c r="B16" s="41" t="s">
        <v>11</v>
      </c>
      <c r="C16" s="40"/>
      <c r="D16" s="40"/>
    </row>
    <row r="17" spans="1:16" ht="15.75" customHeight="1" x14ac:dyDescent="0.55000000000000004">
      <c r="A17" s="13" t="s">
        <v>12</v>
      </c>
      <c r="B17" s="36"/>
      <c r="C17" s="37"/>
      <c r="D17" s="37">
        <f t="shared" ref="D17:D18" si="2">B17+C17</f>
        <v>0</v>
      </c>
    </row>
    <row r="18" spans="1:16" ht="15.75" customHeight="1" x14ac:dyDescent="0.55000000000000004">
      <c r="A18" s="13" t="s">
        <v>13</v>
      </c>
      <c r="B18" s="36"/>
      <c r="C18" s="37"/>
      <c r="D18" s="37">
        <f t="shared" si="2"/>
        <v>0</v>
      </c>
    </row>
    <row r="19" spans="1:16" x14ac:dyDescent="0.55000000000000004">
      <c r="A19" s="14" t="s">
        <v>14</v>
      </c>
      <c r="B19" s="38">
        <f>SUM(B17:B18)</f>
        <v>0</v>
      </c>
      <c r="C19" s="38">
        <f>SUM(C17:C18)</f>
        <v>0</v>
      </c>
      <c r="D19" s="38">
        <f>SUM(D17:D18)</f>
        <v>0</v>
      </c>
      <c r="F19" s="30"/>
      <c r="H19" s="31"/>
      <c r="I19" s="31"/>
    </row>
    <row r="20" spans="1:16" x14ac:dyDescent="0.55000000000000004">
      <c r="A20" s="15" t="s">
        <v>15</v>
      </c>
      <c r="B20" s="42" t="s">
        <v>40</v>
      </c>
      <c r="C20" s="43"/>
      <c r="D20" s="43"/>
      <c r="G20" s="29"/>
      <c r="H20" s="34"/>
      <c r="I20" s="29"/>
    </row>
    <row r="21" spans="1:16" x14ac:dyDescent="0.55000000000000004">
      <c r="A21" s="27" t="s">
        <v>43</v>
      </c>
      <c r="B21" s="36">
        <v>0</v>
      </c>
      <c r="C21" s="36">
        <v>0</v>
      </c>
      <c r="D21" s="37">
        <f t="shared" ref="D21" si="3">B21+C21</f>
        <v>0</v>
      </c>
      <c r="G21" s="29"/>
      <c r="H21" s="89"/>
      <c r="I21" s="89"/>
      <c r="J21" s="89"/>
      <c r="L21" s="89"/>
      <c r="M21" s="89"/>
      <c r="N21" s="89"/>
    </row>
    <row r="22" spans="1:16" x14ac:dyDescent="0.55000000000000004">
      <c r="A22" s="14" t="s">
        <v>16</v>
      </c>
      <c r="B22" s="38">
        <f>SUM(B21:B21)</f>
        <v>0</v>
      </c>
      <c r="C22" s="38">
        <f>SUM(C21:C21)</f>
        <v>0</v>
      </c>
      <c r="D22" s="38">
        <f>SUM(D21:D21)</f>
        <v>0</v>
      </c>
      <c r="G22" s="29"/>
      <c r="H22" s="29"/>
      <c r="I22" s="34"/>
      <c r="L22" s="29"/>
      <c r="M22" s="34"/>
    </row>
    <row r="23" spans="1:16" x14ac:dyDescent="0.55000000000000004">
      <c r="A23" s="15" t="s">
        <v>17</v>
      </c>
      <c r="B23" s="44" t="s">
        <v>18</v>
      </c>
      <c r="C23" s="43"/>
      <c r="D23" s="43"/>
      <c r="G23" s="29"/>
      <c r="H23" s="29"/>
      <c r="I23" s="29"/>
      <c r="L23" s="29"/>
      <c r="M23" s="29"/>
    </row>
    <row r="24" spans="1:16" x14ac:dyDescent="0.55000000000000004">
      <c r="A24" s="13" t="s">
        <v>42</v>
      </c>
      <c r="B24" s="36"/>
      <c r="C24" s="37"/>
      <c r="D24" s="37">
        <f t="shared" ref="D24" si="4">B24+C24</f>
        <v>0</v>
      </c>
      <c r="G24" s="29"/>
      <c r="H24" s="29"/>
      <c r="I24" s="29"/>
      <c r="L24" s="29"/>
      <c r="M24" s="29"/>
    </row>
    <row r="25" spans="1:16" x14ac:dyDescent="0.55000000000000004">
      <c r="A25" s="14" t="s">
        <v>19</v>
      </c>
      <c r="B25" s="38">
        <f>SUM(B24:B24)</f>
        <v>0</v>
      </c>
      <c r="C25" s="38">
        <f>SUM(C24:C24)</f>
        <v>0</v>
      </c>
      <c r="D25" s="38">
        <f>SUM(D24:D24)</f>
        <v>0</v>
      </c>
      <c r="G25" s="29"/>
      <c r="H25" s="29"/>
      <c r="I25" s="29"/>
      <c r="L25" s="29"/>
      <c r="M25" s="29"/>
    </row>
    <row r="26" spans="1:16" x14ac:dyDescent="0.55000000000000004">
      <c r="A26" s="15" t="s">
        <v>20</v>
      </c>
      <c r="B26" s="45" t="s">
        <v>21</v>
      </c>
      <c r="C26" s="43"/>
      <c r="D26" s="43"/>
      <c r="H26" s="29"/>
      <c r="I26" s="29"/>
      <c r="J26" s="29"/>
    </row>
    <row r="27" spans="1:16" x14ac:dyDescent="0.55000000000000004">
      <c r="A27" s="13" t="s">
        <v>43</v>
      </c>
      <c r="B27" s="36">
        <v>0</v>
      </c>
      <c r="C27" s="36">
        <v>0</v>
      </c>
      <c r="D27" s="37">
        <f t="shared" ref="D27" si="5">B27+C27</f>
        <v>0</v>
      </c>
    </row>
    <row r="28" spans="1:16" x14ac:dyDescent="0.55000000000000004">
      <c r="A28" s="14" t="s">
        <v>22</v>
      </c>
      <c r="B28" s="38">
        <f>SUM(B27:B27)</f>
        <v>0</v>
      </c>
      <c r="C28" s="38">
        <f>SUM(C27:C27)</f>
        <v>0</v>
      </c>
      <c r="D28" s="38">
        <f>SUM(D27:D27)</f>
        <v>0</v>
      </c>
      <c r="G28" s="33"/>
      <c r="H28" s="33"/>
      <c r="I28" s="33"/>
    </row>
    <row r="29" spans="1:16" x14ac:dyDescent="0.55000000000000004">
      <c r="A29" s="15" t="s">
        <v>23</v>
      </c>
      <c r="B29" s="46" t="s">
        <v>24</v>
      </c>
      <c r="C29" s="43"/>
      <c r="D29" s="43"/>
      <c r="G29" s="33"/>
      <c r="H29" s="33"/>
      <c r="I29" s="33"/>
      <c r="P29" s="32"/>
    </row>
    <row r="30" spans="1:16" x14ac:dyDescent="0.55000000000000004">
      <c r="A30" s="13"/>
      <c r="B30" s="36"/>
      <c r="C30" s="36"/>
      <c r="D30" s="37">
        <f t="shared" ref="D30:D45" si="6">B30+C30</f>
        <v>0</v>
      </c>
      <c r="G30" s="33"/>
      <c r="H30" s="33"/>
      <c r="I30" s="33"/>
    </row>
    <row r="31" spans="1:16" x14ac:dyDescent="0.55000000000000004">
      <c r="A31" s="13"/>
      <c r="B31" s="36"/>
      <c r="C31" s="36"/>
      <c r="D31" s="37">
        <f t="shared" si="6"/>
        <v>0</v>
      </c>
      <c r="G31" s="33"/>
      <c r="H31" s="33"/>
      <c r="I31" s="33"/>
    </row>
    <row r="32" spans="1:16" x14ac:dyDescent="0.55000000000000004">
      <c r="A32" s="13"/>
      <c r="B32" s="36"/>
      <c r="C32" s="36"/>
      <c r="D32" s="37">
        <f t="shared" si="6"/>
        <v>0</v>
      </c>
      <c r="G32" s="33"/>
      <c r="H32" s="33"/>
      <c r="I32" s="33"/>
    </row>
    <row r="33" spans="1:10" ht="17.55" customHeight="1" x14ac:dyDescent="0.55000000000000004">
      <c r="A33" s="13"/>
      <c r="B33" s="36"/>
      <c r="C33" s="36"/>
      <c r="D33" s="37">
        <f t="shared" si="6"/>
        <v>0</v>
      </c>
      <c r="G33" s="33"/>
      <c r="H33" s="33"/>
      <c r="I33" s="33"/>
    </row>
    <row r="34" spans="1:10" x14ac:dyDescent="0.55000000000000004">
      <c r="A34" s="13"/>
      <c r="B34" s="36"/>
      <c r="C34" s="36"/>
      <c r="D34" s="37">
        <f t="shared" si="6"/>
        <v>0</v>
      </c>
      <c r="G34" s="32"/>
      <c r="H34" s="32"/>
      <c r="I34" s="32"/>
    </row>
    <row r="35" spans="1:10" x14ac:dyDescent="0.55000000000000004">
      <c r="A35" s="13"/>
      <c r="B35" s="36"/>
      <c r="C35" s="36"/>
      <c r="D35" s="37">
        <f t="shared" si="6"/>
        <v>0</v>
      </c>
      <c r="H35" s="35"/>
      <c r="I35" s="35"/>
      <c r="J35" s="35"/>
    </row>
    <row r="36" spans="1:10" x14ac:dyDescent="0.55000000000000004">
      <c r="A36" s="13"/>
      <c r="B36" s="36"/>
      <c r="C36" s="36"/>
      <c r="D36" s="37">
        <f t="shared" si="6"/>
        <v>0</v>
      </c>
    </row>
    <row r="37" spans="1:10" x14ac:dyDescent="0.55000000000000004">
      <c r="A37" s="13"/>
      <c r="B37" s="36"/>
      <c r="C37" s="36"/>
      <c r="D37" s="37">
        <f t="shared" si="6"/>
        <v>0</v>
      </c>
    </row>
    <row r="38" spans="1:10" x14ac:dyDescent="0.55000000000000004">
      <c r="A38" s="13"/>
      <c r="B38" s="36"/>
      <c r="C38" s="36"/>
      <c r="D38" s="37">
        <f t="shared" si="6"/>
        <v>0</v>
      </c>
      <c r="G38" s="66"/>
      <c r="H38" s="67"/>
      <c r="J38" s="67"/>
    </row>
    <row r="39" spans="1:10" x14ac:dyDescent="0.55000000000000004">
      <c r="A39" s="13"/>
      <c r="B39" s="36"/>
      <c r="C39" s="36"/>
      <c r="D39" s="37">
        <f t="shared" si="6"/>
        <v>0</v>
      </c>
    </row>
    <row r="40" spans="1:10" x14ac:dyDescent="0.55000000000000004">
      <c r="A40" s="13"/>
      <c r="B40" s="36"/>
      <c r="C40" s="36"/>
      <c r="D40" s="37">
        <f t="shared" si="6"/>
        <v>0</v>
      </c>
    </row>
    <row r="41" spans="1:10" x14ac:dyDescent="0.55000000000000004">
      <c r="A41" s="13"/>
      <c r="B41" s="36"/>
      <c r="C41" s="36"/>
      <c r="D41" s="37">
        <f t="shared" si="6"/>
        <v>0</v>
      </c>
    </row>
    <row r="42" spans="1:10" x14ac:dyDescent="0.55000000000000004">
      <c r="A42" s="13"/>
      <c r="B42" s="36"/>
      <c r="C42" s="36"/>
      <c r="D42" s="37">
        <f t="shared" si="6"/>
        <v>0</v>
      </c>
    </row>
    <row r="43" spans="1:10" x14ac:dyDescent="0.55000000000000004">
      <c r="A43" s="13"/>
      <c r="B43" s="36"/>
      <c r="C43" s="36"/>
      <c r="D43" s="37">
        <f t="shared" si="6"/>
        <v>0</v>
      </c>
    </row>
    <row r="44" spans="1:10" x14ac:dyDescent="0.55000000000000004">
      <c r="A44" s="28"/>
      <c r="B44" s="36"/>
      <c r="C44" s="36"/>
      <c r="D44" s="37">
        <f t="shared" si="6"/>
        <v>0</v>
      </c>
    </row>
    <row r="45" spans="1:10" x14ac:dyDescent="0.55000000000000004">
      <c r="A45" s="28"/>
      <c r="B45" s="36"/>
      <c r="C45" s="36"/>
      <c r="D45" s="37">
        <f t="shared" si="6"/>
        <v>0</v>
      </c>
    </row>
    <row r="46" spans="1:10" ht="15.9" thickBot="1" x14ac:dyDescent="0.6">
      <c r="A46" s="14" t="s">
        <v>25</v>
      </c>
      <c r="B46" s="38">
        <f>SUM(B30:B45)</f>
        <v>0</v>
      </c>
      <c r="C46" s="38">
        <f>SUM(C30:C45)</f>
        <v>0</v>
      </c>
      <c r="D46" s="38">
        <f>SUM(D30:D45)</f>
        <v>0</v>
      </c>
    </row>
    <row r="47" spans="1:10" ht="15.9" thickTop="1" x14ac:dyDescent="0.55000000000000004">
      <c r="A47" s="17" t="s">
        <v>26</v>
      </c>
      <c r="B47" s="47">
        <f>B46+B28+B25+B22+B19+B15+B8</f>
        <v>0</v>
      </c>
      <c r="C47" s="47">
        <f>C46+C28+C25+C22+C19+C15+C8</f>
        <v>0</v>
      </c>
      <c r="D47" s="47">
        <f>D46+D28+D25+D22+D19+D15+D8</f>
        <v>0</v>
      </c>
      <c r="G47" s="66"/>
      <c r="I47" s="67"/>
    </row>
    <row r="48" spans="1:10" x14ac:dyDescent="0.55000000000000004">
      <c r="A48" s="18" t="s">
        <v>41</v>
      </c>
      <c r="B48" s="36"/>
      <c r="C48" s="36"/>
      <c r="D48" s="48">
        <f>B48+C48</f>
        <v>0</v>
      </c>
      <c r="G48" s="67"/>
    </row>
    <row r="49" spans="1:6" ht="15.9" thickBot="1" x14ac:dyDescent="0.6">
      <c r="A49" s="19" t="s">
        <v>27</v>
      </c>
      <c r="B49" s="49">
        <f>B47+B48</f>
        <v>0</v>
      </c>
      <c r="C49" s="49">
        <f t="shared" ref="C49:D49" si="7">C47+C48</f>
        <v>0</v>
      </c>
      <c r="D49" s="49">
        <f t="shared" si="7"/>
        <v>0</v>
      </c>
      <c r="E49" s="66"/>
    </row>
    <row r="50" spans="1:6" ht="15.9" thickTop="1" x14ac:dyDescent="0.55000000000000004">
      <c r="A50" s="20" t="s">
        <v>28</v>
      </c>
      <c r="B50" s="21"/>
      <c r="C50" s="22">
        <f>B49*0.25</f>
        <v>0</v>
      </c>
      <c r="D50" s="23"/>
    </row>
    <row r="51" spans="1:6" x14ac:dyDescent="0.55000000000000004">
      <c r="A51" s="24" t="s">
        <v>29</v>
      </c>
      <c r="B51" s="20"/>
      <c r="C51" s="20"/>
      <c r="D51" s="20"/>
    </row>
    <row r="53" spans="1:6" x14ac:dyDescent="0.55000000000000004">
      <c r="C53" s="65"/>
    </row>
    <row r="54" spans="1:6" x14ac:dyDescent="0.55000000000000004">
      <c r="F54" s="5"/>
    </row>
    <row r="56" spans="1:6" x14ac:dyDescent="0.55000000000000004">
      <c r="F56" s="5"/>
    </row>
  </sheetData>
  <mergeCells count="4">
    <mergeCell ref="A1:D1"/>
    <mergeCell ref="A2:D2"/>
    <mergeCell ref="H21:J21"/>
    <mergeCell ref="L21:N21"/>
  </mergeCells>
  <pageMargins left="1" right="1" top="1" bottom="1" header="0" footer="0.5"/>
  <pageSetup fitToHeight="0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81D93-32CA-4C7A-A4F6-E4866B07856C}">
  <dimension ref="A1:K44"/>
  <sheetViews>
    <sheetView zoomScaleNormal="100" workbookViewId="0">
      <selection activeCell="F13" sqref="F13"/>
    </sheetView>
  </sheetViews>
  <sheetFormatPr defaultColWidth="9.1015625" defaultRowHeight="15.6" x14ac:dyDescent="0.6"/>
  <cols>
    <col min="1" max="1" width="27.3125" style="55" customWidth="1"/>
    <col min="2" max="2" width="55.68359375" style="50" customWidth="1"/>
    <col min="3" max="4" width="12.7890625" style="50" hidden="1" customWidth="1"/>
    <col min="5" max="5" width="9.1015625" style="50"/>
    <col min="6" max="6" width="13.20703125" style="50" customWidth="1"/>
    <col min="7" max="16384" width="9.1015625" style="50"/>
  </cols>
  <sheetData>
    <row r="1" spans="1:10" x14ac:dyDescent="0.6">
      <c r="A1" s="90" t="s">
        <v>64</v>
      </c>
      <c r="B1" s="90"/>
      <c r="C1" s="90"/>
      <c r="D1" s="90"/>
    </row>
    <row r="2" spans="1:10" ht="15.9" thickBot="1" x14ac:dyDescent="0.65">
      <c r="A2" s="91" t="s">
        <v>73</v>
      </c>
      <c r="B2" s="91"/>
      <c r="C2" s="91"/>
      <c r="D2" s="6"/>
    </row>
    <row r="3" spans="1:10" ht="30.3" thickBot="1" x14ac:dyDescent="0.65">
      <c r="A3" s="7" t="s">
        <v>0</v>
      </c>
      <c r="B3" s="9" t="s">
        <v>30</v>
      </c>
      <c r="C3" s="8" t="s">
        <v>1</v>
      </c>
      <c r="D3" s="8" t="s">
        <v>38</v>
      </c>
      <c r="F3" s="86" t="s">
        <v>63</v>
      </c>
    </row>
    <row r="4" spans="1:10" ht="30.6" x14ac:dyDescent="0.6">
      <c r="A4" s="58" t="s">
        <v>3</v>
      </c>
      <c r="B4" s="70" t="s">
        <v>31</v>
      </c>
      <c r="C4" s="51">
        <f>'Bud Year 1'!B8</f>
        <v>0</v>
      </c>
      <c r="D4" s="51">
        <f>'Bud Year 1'!C8</f>
        <v>0</v>
      </c>
    </row>
    <row r="5" spans="1:10" x14ac:dyDescent="0.6">
      <c r="A5" s="57" t="str">
        <f>'Bud Year 5'!A5</f>
        <v>Project Director @ 1 FTE</v>
      </c>
      <c r="B5" s="59"/>
      <c r="C5" s="52"/>
      <c r="D5" s="25"/>
    </row>
    <row r="6" spans="1:10" ht="30.6" x14ac:dyDescent="0.6">
      <c r="A6" s="57" t="str">
        <f>'Bud Year 5'!A6</f>
        <v>Administrative Assistant @ .2 FTE</v>
      </c>
      <c r="B6" s="59"/>
      <c r="C6" s="53"/>
      <c r="D6" s="26"/>
    </row>
    <row r="7" spans="1:10" ht="15.9" thickBot="1" x14ac:dyDescent="0.65">
      <c r="A7" s="57" t="str">
        <f>'Bud Year 5'!A7</f>
        <v>Executive Director @ .1 FTE</v>
      </c>
      <c r="B7" s="59"/>
      <c r="C7" s="53"/>
      <c r="D7" s="26"/>
    </row>
    <row r="8" spans="1:10" ht="30.9" thickTop="1" x14ac:dyDescent="0.6">
      <c r="A8" s="60" t="s">
        <v>6</v>
      </c>
      <c r="B8" s="71" t="s">
        <v>32</v>
      </c>
      <c r="C8" s="54">
        <f>'Bud Year 1'!B15</f>
        <v>0</v>
      </c>
      <c r="D8" s="54">
        <f>'Bud Year 1'!C15</f>
        <v>0</v>
      </c>
    </row>
    <row r="9" spans="1:10" x14ac:dyDescent="0.6">
      <c r="A9" s="57" t="s">
        <v>8</v>
      </c>
      <c r="B9" s="59"/>
      <c r="C9" s="53"/>
      <c r="D9" s="26"/>
    </row>
    <row r="10" spans="1:10" ht="30.6" x14ac:dyDescent="0.6">
      <c r="A10" s="57" t="str">
        <f>'Bud Year 5'!A11</f>
        <v>FUTA @ 6% of first $7,000 of wages/employee</v>
      </c>
      <c r="B10" s="59"/>
      <c r="C10" s="53"/>
      <c r="D10" s="26"/>
    </row>
    <row r="11" spans="1:10" x14ac:dyDescent="0.6">
      <c r="A11" s="57" t="s">
        <v>48</v>
      </c>
      <c r="B11" s="59"/>
      <c r="C11" s="53"/>
      <c r="D11" s="26"/>
    </row>
    <row r="12" spans="1:10" x14ac:dyDescent="0.6">
      <c r="A12" s="57" t="s">
        <v>50</v>
      </c>
      <c r="B12" s="59"/>
      <c r="C12" s="53"/>
      <c r="D12" s="26"/>
    </row>
    <row r="13" spans="1:10" ht="15.9" thickBot="1" x14ac:dyDescent="0.65">
      <c r="A13" s="57" t="s">
        <v>49</v>
      </c>
      <c r="B13" s="59"/>
      <c r="C13" s="53"/>
      <c r="D13" s="26"/>
    </row>
    <row r="14" spans="1:10" ht="15.9" thickTop="1" x14ac:dyDescent="0.6">
      <c r="A14" s="60" t="s">
        <v>10</v>
      </c>
      <c r="B14" s="61" t="s">
        <v>33</v>
      </c>
      <c r="C14" s="54">
        <f>'Bud Year 1'!B19</f>
        <v>0</v>
      </c>
      <c r="D14" s="54">
        <f>'Bud Year 1'!C19</f>
        <v>0</v>
      </c>
    </row>
    <row r="15" spans="1:10" ht="30.9" thickBot="1" x14ac:dyDescent="0.65">
      <c r="A15" s="57" t="s">
        <v>13</v>
      </c>
      <c r="B15" s="59"/>
      <c r="C15" s="53"/>
      <c r="D15" s="26"/>
      <c r="F15" s="2"/>
      <c r="G15" s="29"/>
      <c r="H15" s="34"/>
      <c r="I15" s="29"/>
      <c r="J15" s="2"/>
    </row>
    <row r="16" spans="1:10" ht="15.9" thickTop="1" x14ac:dyDescent="0.6">
      <c r="A16" s="60" t="s">
        <v>15</v>
      </c>
      <c r="B16" s="61" t="s">
        <v>34</v>
      </c>
      <c r="C16" s="54">
        <f>'Bud Year 1'!B22</f>
        <v>0</v>
      </c>
      <c r="D16" s="54">
        <f>'Bud Year 1'!C22</f>
        <v>0</v>
      </c>
      <c r="F16" s="2"/>
      <c r="G16" s="29"/>
      <c r="H16" s="34"/>
      <c r="I16" s="34"/>
      <c r="J16" s="2"/>
    </row>
    <row r="17" spans="1:11" ht="15.9" thickBot="1" x14ac:dyDescent="0.65">
      <c r="A17" s="57" t="str">
        <f>'Bud Year 5'!A21</f>
        <v>N/A</v>
      </c>
      <c r="B17" s="59" t="s">
        <v>54</v>
      </c>
      <c r="C17" s="53"/>
      <c r="D17" s="26"/>
      <c r="F17" s="2"/>
      <c r="G17" s="29"/>
      <c r="H17" s="29"/>
      <c r="I17" s="34"/>
      <c r="J17" s="2"/>
    </row>
    <row r="18" spans="1:11" ht="15.9" thickTop="1" x14ac:dyDescent="0.6">
      <c r="A18" s="60" t="s">
        <v>17</v>
      </c>
      <c r="B18" s="61" t="s">
        <v>35</v>
      </c>
      <c r="C18" s="54">
        <f>'Bud Year 1'!B25</f>
        <v>0</v>
      </c>
      <c r="D18" s="54">
        <f>'Bud Year 1'!C25</f>
        <v>0</v>
      </c>
      <c r="F18" s="2"/>
      <c r="G18" s="29"/>
      <c r="H18" s="29"/>
      <c r="I18" s="29"/>
      <c r="J18" s="2"/>
    </row>
    <row r="19" spans="1:11" ht="15.9" thickBot="1" x14ac:dyDescent="0.65">
      <c r="A19" s="57" t="str">
        <f>'Bud Year 5'!A24</f>
        <v>Office Supplies</v>
      </c>
      <c r="B19" s="59"/>
      <c r="C19" s="53"/>
      <c r="D19" s="26"/>
      <c r="F19" s="2"/>
      <c r="G19" s="29"/>
      <c r="H19" s="29"/>
      <c r="I19" s="29"/>
      <c r="J19" s="2"/>
    </row>
    <row r="20" spans="1:11" ht="15.9" thickTop="1" x14ac:dyDescent="0.6">
      <c r="A20" s="60" t="s">
        <v>20</v>
      </c>
      <c r="B20" s="61" t="s">
        <v>36</v>
      </c>
      <c r="C20" s="54">
        <f>'Bud Year 1'!B28</f>
        <v>0</v>
      </c>
      <c r="D20" s="54">
        <f>'Bud Year 1'!C28</f>
        <v>0</v>
      </c>
      <c r="F20" s="2"/>
      <c r="G20" s="29"/>
      <c r="H20" s="29"/>
      <c r="I20" s="29"/>
      <c r="J20" s="2"/>
    </row>
    <row r="21" spans="1:11" ht="15.9" thickBot="1" x14ac:dyDescent="0.65">
      <c r="A21" s="57" t="str">
        <f>'Bud Year 5'!A27</f>
        <v>N/A</v>
      </c>
      <c r="B21" s="59" t="s">
        <v>53</v>
      </c>
      <c r="C21" s="53"/>
      <c r="D21" s="26"/>
      <c r="F21" s="2"/>
      <c r="G21" s="56"/>
      <c r="H21" s="29"/>
      <c r="I21" s="29"/>
      <c r="J21" s="29"/>
    </row>
    <row r="22" spans="1:11" ht="15.9" thickTop="1" x14ac:dyDescent="0.6">
      <c r="A22" s="60" t="s">
        <v>23</v>
      </c>
      <c r="B22" s="61" t="s">
        <v>37</v>
      </c>
      <c r="C22" s="54">
        <f>'Bud Year 1'!B46</f>
        <v>0</v>
      </c>
      <c r="D22" s="54">
        <f>'Bud Year 1'!C46</f>
        <v>0</v>
      </c>
      <c r="F22" s="2"/>
      <c r="G22" s="2"/>
      <c r="H22" s="29"/>
      <c r="I22" s="29"/>
      <c r="J22" s="29"/>
    </row>
    <row r="23" spans="1:11" x14ac:dyDescent="0.6">
      <c r="A23" s="57">
        <f>'Bud Year 5'!A30</f>
        <v>0</v>
      </c>
      <c r="B23" s="59"/>
      <c r="C23" s="53"/>
      <c r="D23" s="26"/>
      <c r="F23" s="2"/>
      <c r="G23" s="33"/>
      <c r="H23" s="33"/>
      <c r="I23" s="33"/>
      <c r="J23" s="2"/>
    </row>
    <row r="24" spans="1:11" x14ac:dyDescent="0.6">
      <c r="A24" s="57">
        <f>'Bud Year 5'!A31</f>
        <v>0</v>
      </c>
      <c r="B24" s="59"/>
      <c r="C24" s="53"/>
      <c r="D24" s="26"/>
      <c r="F24" s="2"/>
      <c r="G24" s="33"/>
      <c r="H24" s="33"/>
      <c r="I24" s="33"/>
      <c r="J24" s="2"/>
    </row>
    <row r="25" spans="1:11" x14ac:dyDescent="0.6">
      <c r="A25" s="57">
        <f>'Bud Year 5'!A32</f>
        <v>0</v>
      </c>
      <c r="B25" s="59"/>
      <c r="C25" s="53"/>
      <c r="D25" s="26"/>
      <c r="F25" s="2"/>
      <c r="G25" s="33"/>
      <c r="H25" s="33"/>
      <c r="I25" s="33"/>
      <c r="J25" s="2"/>
    </row>
    <row r="26" spans="1:11" x14ac:dyDescent="0.6">
      <c r="A26" s="57">
        <f>'Bud Year 5'!A33</f>
        <v>0</v>
      </c>
      <c r="B26" s="59"/>
      <c r="C26" s="53"/>
      <c r="D26" s="26"/>
      <c r="F26" s="2"/>
      <c r="G26" s="33"/>
      <c r="H26" s="33"/>
      <c r="I26" s="33"/>
      <c r="J26" s="2"/>
    </row>
    <row r="27" spans="1:11" x14ac:dyDescent="0.6">
      <c r="A27" s="57">
        <f>'Bud Year 5'!A34</f>
        <v>0</v>
      </c>
      <c r="B27" s="59"/>
      <c r="C27" s="53"/>
      <c r="D27" s="26"/>
      <c r="F27" s="2"/>
      <c r="G27" s="33"/>
      <c r="H27" s="33"/>
      <c r="I27" s="33"/>
      <c r="J27" s="2"/>
    </row>
    <row r="28" spans="1:11" x14ac:dyDescent="0.6">
      <c r="A28" s="57">
        <f>'Bud Year 5'!A35</f>
        <v>0</v>
      </c>
      <c r="B28" s="59"/>
      <c r="C28" s="53"/>
      <c r="D28" s="26"/>
      <c r="F28" s="2"/>
      <c r="G28" s="33"/>
      <c r="H28" s="33"/>
      <c r="I28" s="33"/>
      <c r="J28" s="2"/>
      <c r="K28" s="2"/>
    </row>
    <row r="29" spans="1:11" x14ac:dyDescent="0.6">
      <c r="A29" s="57">
        <f>'Bud Year 5'!A36</f>
        <v>0</v>
      </c>
      <c r="B29" s="59"/>
      <c r="C29" s="53"/>
      <c r="D29" s="26"/>
      <c r="F29" s="2"/>
      <c r="G29" s="32"/>
      <c r="H29" s="32"/>
      <c r="I29" s="32"/>
      <c r="J29" s="2"/>
      <c r="K29" s="2"/>
    </row>
    <row r="30" spans="1:11" x14ac:dyDescent="0.6">
      <c r="A30" s="57">
        <f>'Bud Year 5'!A37</f>
        <v>0</v>
      </c>
      <c r="B30" s="59"/>
      <c r="C30" s="53"/>
      <c r="D30" s="26"/>
      <c r="F30" s="2"/>
      <c r="G30" s="2"/>
      <c r="H30" s="35"/>
      <c r="I30" s="35"/>
      <c r="J30" s="35"/>
      <c r="K30" s="2"/>
    </row>
    <row r="31" spans="1:11" x14ac:dyDescent="0.6">
      <c r="A31" s="57">
        <f>'Bud Year 5'!A38</f>
        <v>0</v>
      </c>
      <c r="B31" s="59"/>
      <c r="C31" s="53"/>
      <c r="D31" s="26"/>
      <c r="G31" s="2"/>
      <c r="H31" s="29"/>
      <c r="I31" s="29"/>
      <c r="J31" s="29"/>
      <c r="K31" s="2"/>
    </row>
    <row r="32" spans="1:11" x14ac:dyDescent="0.6">
      <c r="A32" s="57">
        <f>'Bud Year 5'!A39</f>
        <v>0</v>
      </c>
      <c r="B32" s="59"/>
      <c r="C32" s="53"/>
      <c r="D32" s="26"/>
      <c r="G32" s="2"/>
      <c r="H32" s="29"/>
      <c r="I32" s="29"/>
      <c r="J32" s="29"/>
      <c r="K32" s="2"/>
    </row>
    <row r="33" spans="1:11" x14ac:dyDescent="0.6">
      <c r="A33" s="57">
        <f>'Bud Year 5'!A40</f>
        <v>0</v>
      </c>
      <c r="B33" s="59"/>
      <c r="C33" s="53"/>
      <c r="D33" s="26"/>
      <c r="G33" s="2"/>
      <c r="H33" s="29"/>
      <c r="I33" s="29"/>
      <c r="J33" s="29"/>
      <c r="K33" s="2"/>
    </row>
    <row r="34" spans="1:11" x14ac:dyDescent="0.6">
      <c r="A34" s="57">
        <f>'Bud Year 5'!A41</f>
        <v>0</v>
      </c>
      <c r="B34" s="59"/>
      <c r="C34" s="53"/>
      <c r="D34" s="26"/>
      <c r="G34" s="2"/>
      <c r="H34" s="2"/>
      <c r="I34" s="29"/>
      <c r="J34" s="29"/>
      <c r="K34" s="29"/>
    </row>
    <row r="35" spans="1:11" x14ac:dyDescent="0.6">
      <c r="A35" s="57">
        <f>'Bud Year 5'!A42</f>
        <v>0</v>
      </c>
      <c r="B35" s="59"/>
      <c r="C35" s="53"/>
      <c r="D35" s="26"/>
      <c r="G35" s="2"/>
      <c r="H35" s="2"/>
      <c r="I35" s="2"/>
      <c r="J35" s="2"/>
      <c r="K35" s="2"/>
    </row>
    <row r="36" spans="1:11" x14ac:dyDescent="0.6">
      <c r="A36" s="57">
        <f>'Bud Year 5'!A43</f>
        <v>0</v>
      </c>
      <c r="B36" s="59"/>
      <c r="C36" s="53"/>
      <c r="D36" s="26"/>
      <c r="G36" s="2"/>
      <c r="H36" s="33"/>
      <c r="I36" s="33"/>
      <c r="J36" s="33"/>
      <c r="K36" s="2"/>
    </row>
    <row r="37" spans="1:11" x14ac:dyDescent="0.6">
      <c r="A37" s="57">
        <f>'Bud Year 5'!A44</f>
        <v>0</v>
      </c>
      <c r="B37" s="62"/>
      <c r="C37" s="53"/>
      <c r="D37" s="26"/>
      <c r="G37" s="2"/>
      <c r="H37" s="33"/>
      <c r="I37" s="33"/>
      <c r="J37" s="33"/>
      <c r="K37" s="2"/>
    </row>
    <row r="38" spans="1:11" ht="15.9" thickBot="1" x14ac:dyDescent="0.65">
      <c r="A38" s="57">
        <f>'Bud Year 5'!A45</f>
        <v>0</v>
      </c>
      <c r="B38" s="72"/>
      <c r="C38" s="53"/>
      <c r="D38" s="26"/>
      <c r="G38" s="2"/>
      <c r="H38" s="33"/>
      <c r="I38" s="33"/>
      <c r="J38" s="33"/>
      <c r="K38" s="2"/>
    </row>
    <row r="39" spans="1:11" ht="30.9" thickTop="1" x14ac:dyDescent="0.6">
      <c r="A39" s="63" t="s">
        <v>41</v>
      </c>
      <c r="B39" s="64"/>
      <c r="C39" s="68">
        <f>'Bud Year 1'!B48</f>
        <v>0</v>
      </c>
      <c r="D39" s="68">
        <f>'Bud Year 1'!C48</f>
        <v>0</v>
      </c>
      <c r="G39" s="2"/>
      <c r="H39" s="33"/>
      <c r="I39" s="33"/>
      <c r="J39" s="33"/>
      <c r="K39" s="2"/>
    </row>
    <row r="40" spans="1:11" x14ac:dyDescent="0.6">
      <c r="G40" s="2"/>
      <c r="H40" s="33"/>
      <c r="I40" s="33"/>
      <c r="J40" s="33"/>
      <c r="K40" s="2"/>
    </row>
    <row r="41" spans="1:11" x14ac:dyDescent="0.6">
      <c r="G41" s="2"/>
      <c r="H41" s="33"/>
      <c r="I41" s="33"/>
      <c r="J41" s="33"/>
      <c r="K41" s="2"/>
    </row>
    <row r="42" spans="1:11" x14ac:dyDescent="0.6">
      <c r="G42" s="2"/>
      <c r="H42" s="33"/>
      <c r="I42" s="33"/>
      <c r="J42" s="33"/>
      <c r="K42" s="2"/>
    </row>
    <row r="43" spans="1:11" x14ac:dyDescent="0.6">
      <c r="G43" s="2"/>
      <c r="H43" s="32"/>
      <c r="I43" s="32"/>
      <c r="J43" s="32"/>
      <c r="K43" s="2"/>
    </row>
    <row r="44" spans="1:11" x14ac:dyDescent="0.6">
      <c r="G44" s="2"/>
      <c r="H44" s="2"/>
      <c r="I44" s="35"/>
      <c r="J44" s="35"/>
      <c r="K44" s="35"/>
    </row>
  </sheetData>
  <mergeCells count="2">
    <mergeCell ref="A1:D1"/>
    <mergeCell ref="A2:C2"/>
  </mergeCells>
  <pageMargins left="1" right="0.75" top="1" bottom="1" header="0" footer="0.5"/>
  <pageSetup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workbookViewId="0">
      <selection activeCell="F3" sqref="F3"/>
    </sheetView>
  </sheetViews>
  <sheetFormatPr defaultColWidth="9.1015625" defaultRowHeight="15.6" x14ac:dyDescent="0.6"/>
  <cols>
    <col min="1" max="1" width="27.3125" style="55" customWidth="1"/>
    <col min="2" max="2" width="55.68359375" style="50" customWidth="1"/>
    <col min="3" max="4" width="12.7890625" style="50" hidden="1" customWidth="1"/>
    <col min="5" max="5" width="9.1015625" style="50"/>
    <col min="6" max="6" width="13.20703125" style="50" customWidth="1"/>
    <col min="7" max="16384" width="9.1015625" style="50"/>
  </cols>
  <sheetData>
    <row r="1" spans="1:10" x14ac:dyDescent="0.6">
      <c r="A1" s="90" t="s">
        <v>64</v>
      </c>
      <c r="B1" s="90"/>
      <c r="C1" s="90"/>
      <c r="D1" s="90"/>
    </row>
    <row r="2" spans="1:10" ht="15.9" thickBot="1" x14ac:dyDescent="0.65">
      <c r="A2" s="91" t="s">
        <v>39</v>
      </c>
      <c r="B2" s="91"/>
      <c r="C2" s="91"/>
      <c r="D2" s="6"/>
    </row>
    <row r="3" spans="1:10" ht="30.3" thickBot="1" x14ac:dyDescent="0.65">
      <c r="A3" s="7" t="s">
        <v>0</v>
      </c>
      <c r="B3" s="9" t="s">
        <v>30</v>
      </c>
      <c r="C3" s="8" t="s">
        <v>1</v>
      </c>
      <c r="D3" s="8" t="s">
        <v>38</v>
      </c>
      <c r="F3" s="86" t="s">
        <v>63</v>
      </c>
    </row>
    <row r="4" spans="1:10" ht="30.6" x14ac:dyDescent="0.6">
      <c r="A4" s="58" t="s">
        <v>3</v>
      </c>
      <c r="B4" s="70" t="s">
        <v>31</v>
      </c>
      <c r="C4" s="51">
        <f>'Bud Year 1'!B8</f>
        <v>0</v>
      </c>
      <c r="D4" s="51">
        <f>'Bud Year 1'!C8</f>
        <v>0</v>
      </c>
    </row>
    <row r="5" spans="1:10" x14ac:dyDescent="0.6">
      <c r="A5" s="57" t="str">
        <f>'Bud Year 1'!A5</f>
        <v>Project Director @ 1 FTE</v>
      </c>
      <c r="B5" s="59"/>
      <c r="C5" s="52"/>
      <c r="D5" s="25"/>
    </row>
    <row r="6" spans="1:10" ht="30.6" x14ac:dyDescent="0.6">
      <c r="A6" s="57" t="str">
        <f>'Bud Year 1'!A6</f>
        <v>Administrative Assistant @ .2 FTE</v>
      </c>
      <c r="B6" s="59"/>
      <c r="C6" s="53"/>
      <c r="D6" s="26"/>
    </row>
    <row r="7" spans="1:10" ht="15.9" thickBot="1" x14ac:dyDescent="0.65">
      <c r="A7" s="57" t="str">
        <f>'Bud Year 1'!A7</f>
        <v>Executive Director @ .1 FTE</v>
      </c>
      <c r="B7" s="59"/>
      <c r="C7" s="53"/>
      <c r="D7" s="26"/>
    </row>
    <row r="8" spans="1:10" ht="30.9" thickTop="1" x14ac:dyDescent="0.6">
      <c r="A8" s="60" t="s">
        <v>6</v>
      </c>
      <c r="B8" s="71" t="s">
        <v>32</v>
      </c>
      <c r="C8" s="54">
        <f>'Bud Year 1'!B15</f>
        <v>0</v>
      </c>
      <c r="D8" s="54">
        <f>'Bud Year 1'!C15</f>
        <v>0</v>
      </c>
    </row>
    <row r="9" spans="1:10" x14ac:dyDescent="0.6">
      <c r="A9" s="57" t="s">
        <v>8</v>
      </c>
      <c r="B9" s="59"/>
      <c r="C9" s="53"/>
      <c r="D9" s="26"/>
    </row>
    <row r="10" spans="1:10" ht="30.6" x14ac:dyDescent="0.6">
      <c r="A10" s="57" t="str">
        <f>'Bud Year 1'!A11</f>
        <v>FUTA @ 6% of first $7,000 of wages/employee</v>
      </c>
      <c r="B10" s="59"/>
      <c r="C10" s="53"/>
      <c r="D10" s="26"/>
    </row>
    <row r="11" spans="1:10" x14ac:dyDescent="0.6">
      <c r="A11" s="57" t="s">
        <v>48</v>
      </c>
      <c r="B11" s="59"/>
      <c r="C11" s="53"/>
      <c r="D11" s="26"/>
    </row>
    <row r="12" spans="1:10" x14ac:dyDescent="0.6">
      <c r="A12" s="57" t="s">
        <v>50</v>
      </c>
      <c r="B12" s="59"/>
      <c r="C12" s="53"/>
      <c r="D12" s="26"/>
    </row>
    <row r="13" spans="1:10" ht="15.9" thickBot="1" x14ac:dyDescent="0.65">
      <c r="A13" s="57" t="s">
        <v>49</v>
      </c>
      <c r="B13" s="59"/>
      <c r="C13" s="53"/>
      <c r="D13" s="26"/>
    </row>
    <row r="14" spans="1:10" ht="15.9" thickTop="1" x14ac:dyDescent="0.6">
      <c r="A14" s="60" t="s">
        <v>10</v>
      </c>
      <c r="B14" s="61" t="s">
        <v>33</v>
      </c>
      <c r="C14" s="54">
        <f>'Bud Year 1'!B19</f>
        <v>0</v>
      </c>
      <c r="D14" s="54">
        <f>'Bud Year 1'!C19</f>
        <v>0</v>
      </c>
    </row>
    <row r="15" spans="1:10" x14ac:dyDescent="0.6">
      <c r="A15" s="57" t="s">
        <v>12</v>
      </c>
      <c r="B15" s="59"/>
      <c r="C15" s="53"/>
      <c r="D15" s="26"/>
      <c r="F15" s="30"/>
      <c r="G15" s="2"/>
      <c r="H15" s="31"/>
      <c r="I15" s="31"/>
      <c r="J15" s="2"/>
    </row>
    <row r="16" spans="1:10" ht="30.9" thickBot="1" x14ac:dyDescent="0.65">
      <c r="A16" s="57" t="s">
        <v>13</v>
      </c>
      <c r="B16" s="59"/>
      <c r="C16" s="53"/>
      <c r="D16" s="26"/>
      <c r="F16" s="2"/>
      <c r="G16" s="29"/>
      <c r="H16" s="34"/>
      <c r="I16" s="29"/>
      <c r="J16" s="2"/>
    </row>
    <row r="17" spans="1:11" ht="15.9" thickTop="1" x14ac:dyDescent="0.6">
      <c r="A17" s="60" t="s">
        <v>15</v>
      </c>
      <c r="B17" s="61" t="s">
        <v>34</v>
      </c>
      <c r="C17" s="54">
        <f>'Bud Year 1'!B22</f>
        <v>0</v>
      </c>
      <c r="D17" s="54">
        <f>'Bud Year 1'!C22</f>
        <v>0</v>
      </c>
      <c r="F17" s="2"/>
      <c r="G17" s="29"/>
      <c r="H17" s="34"/>
      <c r="I17" s="34"/>
      <c r="J17" s="2"/>
    </row>
    <row r="18" spans="1:11" ht="15.9" thickBot="1" x14ac:dyDescent="0.65">
      <c r="A18" s="57" t="str">
        <f>'Bud Year 1'!A21</f>
        <v>N/A</v>
      </c>
      <c r="B18" s="59" t="s">
        <v>54</v>
      </c>
      <c r="C18" s="53"/>
      <c r="D18" s="26"/>
      <c r="F18" s="2"/>
      <c r="G18" s="29"/>
      <c r="H18" s="29"/>
      <c r="I18" s="34"/>
      <c r="J18" s="2"/>
    </row>
    <row r="19" spans="1:11" ht="15.9" thickTop="1" x14ac:dyDescent="0.6">
      <c r="A19" s="60" t="s">
        <v>17</v>
      </c>
      <c r="B19" s="61" t="s">
        <v>35</v>
      </c>
      <c r="C19" s="54">
        <f>'Bud Year 1'!B25</f>
        <v>0</v>
      </c>
      <c r="D19" s="54">
        <f>'Bud Year 1'!C25</f>
        <v>0</v>
      </c>
      <c r="F19" s="2"/>
      <c r="G19" s="29"/>
      <c r="H19" s="29"/>
      <c r="I19" s="29"/>
      <c r="J19" s="2"/>
    </row>
    <row r="20" spans="1:11" ht="15.9" thickBot="1" x14ac:dyDescent="0.65">
      <c r="A20" s="57" t="str">
        <f>'Bud Year 1'!A24</f>
        <v>Office Supplies</v>
      </c>
      <c r="B20" s="59"/>
      <c r="C20" s="53"/>
      <c r="D20" s="26"/>
      <c r="F20" s="2"/>
      <c r="G20" s="29"/>
      <c r="H20" s="29"/>
      <c r="I20" s="29"/>
      <c r="J20" s="2"/>
    </row>
    <row r="21" spans="1:11" ht="15.9" thickTop="1" x14ac:dyDescent="0.6">
      <c r="A21" s="60" t="s">
        <v>20</v>
      </c>
      <c r="B21" s="61" t="s">
        <v>36</v>
      </c>
      <c r="C21" s="54">
        <f>'Bud Year 1'!B28</f>
        <v>0</v>
      </c>
      <c r="D21" s="54">
        <f>'Bud Year 1'!C28</f>
        <v>0</v>
      </c>
      <c r="F21" s="2"/>
      <c r="G21" s="29"/>
      <c r="H21" s="29"/>
      <c r="I21" s="29"/>
      <c r="J21" s="2"/>
    </row>
    <row r="22" spans="1:11" ht="15.9" thickBot="1" x14ac:dyDescent="0.65">
      <c r="A22" s="57" t="str">
        <f>'Bud Year 1'!A27</f>
        <v>N/A</v>
      </c>
      <c r="B22" s="59" t="s">
        <v>53</v>
      </c>
      <c r="C22" s="53"/>
      <c r="D22" s="26"/>
      <c r="F22" s="2"/>
      <c r="G22" s="56"/>
      <c r="H22" s="29"/>
      <c r="I22" s="29"/>
      <c r="J22" s="29"/>
    </row>
    <row r="23" spans="1:11" ht="15.9" thickTop="1" x14ac:dyDescent="0.6">
      <c r="A23" s="60" t="s">
        <v>23</v>
      </c>
      <c r="B23" s="61" t="s">
        <v>37</v>
      </c>
      <c r="C23" s="54">
        <f>'Bud Year 1'!B46</f>
        <v>0</v>
      </c>
      <c r="D23" s="54">
        <f>'Bud Year 1'!C46</f>
        <v>0</v>
      </c>
      <c r="F23" s="2"/>
      <c r="G23" s="2"/>
      <c r="H23" s="29"/>
      <c r="I23" s="29"/>
      <c r="J23" s="29"/>
    </row>
    <row r="24" spans="1:11" x14ac:dyDescent="0.6">
      <c r="A24" s="57">
        <f>'Bud Year 1'!A30</f>
        <v>0</v>
      </c>
      <c r="B24" s="59"/>
      <c r="C24" s="53"/>
      <c r="D24" s="26"/>
      <c r="F24" s="2"/>
      <c r="G24" s="33"/>
      <c r="H24" s="33"/>
      <c r="I24" s="33"/>
      <c r="J24" s="2"/>
    </row>
    <row r="25" spans="1:11" x14ac:dyDescent="0.6">
      <c r="A25" s="57">
        <f>'Bud Year 1'!A31</f>
        <v>0</v>
      </c>
      <c r="B25" s="59"/>
      <c r="C25" s="53"/>
      <c r="D25" s="26"/>
      <c r="F25" s="2"/>
      <c r="G25" s="33"/>
      <c r="H25" s="33"/>
      <c r="I25" s="33"/>
      <c r="J25" s="2"/>
    </row>
    <row r="26" spans="1:11" x14ac:dyDescent="0.6">
      <c r="A26" s="57">
        <f>'Bud Year 1'!A32</f>
        <v>0</v>
      </c>
      <c r="B26" s="59"/>
      <c r="C26" s="53"/>
      <c r="D26" s="26"/>
      <c r="F26" s="2"/>
      <c r="G26" s="33"/>
      <c r="H26" s="33"/>
      <c r="I26" s="33"/>
      <c r="J26" s="2"/>
    </row>
    <row r="27" spans="1:11" x14ac:dyDescent="0.6">
      <c r="A27" s="57">
        <f>'Bud Year 1'!A33</f>
        <v>0</v>
      </c>
      <c r="B27" s="59"/>
      <c r="C27" s="53"/>
      <c r="D27" s="26"/>
      <c r="F27" s="2"/>
      <c r="G27" s="33"/>
      <c r="H27" s="33"/>
      <c r="I27" s="33"/>
      <c r="J27" s="2"/>
    </row>
    <row r="28" spans="1:11" x14ac:dyDescent="0.6">
      <c r="A28" s="57">
        <f>'Bud Year 1'!A34</f>
        <v>0</v>
      </c>
      <c r="B28" s="59"/>
      <c r="C28" s="53"/>
      <c r="D28" s="26"/>
      <c r="F28" s="2"/>
      <c r="G28" s="33"/>
      <c r="H28" s="33"/>
      <c r="I28" s="33"/>
      <c r="J28" s="2"/>
    </row>
    <row r="29" spans="1:11" x14ac:dyDescent="0.6">
      <c r="A29" s="57">
        <f>'Bud Year 1'!A35</f>
        <v>0</v>
      </c>
      <c r="B29" s="59"/>
      <c r="C29" s="53"/>
      <c r="D29" s="26"/>
      <c r="F29" s="2"/>
      <c r="G29" s="33"/>
      <c r="H29" s="33"/>
      <c r="I29" s="33"/>
      <c r="J29" s="2"/>
      <c r="K29" s="2"/>
    </row>
    <row r="30" spans="1:11" x14ac:dyDescent="0.6">
      <c r="A30" s="57">
        <f>'Bud Year 1'!A36</f>
        <v>0</v>
      </c>
      <c r="B30" s="59"/>
      <c r="C30" s="53"/>
      <c r="D30" s="26"/>
      <c r="F30" s="2"/>
      <c r="G30" s="32"/>
      <c r="H30" s="32"/>
      <c r="I30" s="32"/>
      <c r="J30" s="2"/>
      <c r="K30" s="2"/>
    </row>
    <row r="31" spans="1:11" x14ac:dyDescent="0.6">
      <c r="A31" s="57">
        <f>'Bud Year 1'!A37</f>
        <v>0</v>
      </c>
      <c r="B31" s="59"/>
      <c r="C31" s="53"/>
      <c r="D31" s="26"/>
      <c r="F31" s="2"/>
      <c r="G31" s="2"/>
      <c r="H31" s="35"/>
      <c r="I31" s="35"/>
      <c r="J31" s="35"/>
      <c r="K31" s="2"/>
    </row>
    <row r="32" spans="1:11" x14ac:dyDescent="0.6">
      <c r="A32" s="57">
        <f>'Bud Year 1'!A38</f>
        <v>0</v>
      </c>
      <c r="B32" s="59"/>
      <c r="C32" s="53"/>
      <c r="D32" s="26"/>
      <c r="G32" s="2"/>
      <c r="H32" s="29"/>
      <c r="I32" s="29"/>
      <c r="J32" s="29"/>
      <c r="K32" s="2"/>
    </row>
    <row r="33" spans="1:11" x14ac:dyDescent="0.6">
      <c r="A33" s="57">
        <f>'Bud Year 1'!A39</f>
        <v>0</v>
      </c>
      <c r="B33" s="59"/>
      <c r="C33" s="53"/>
      <c r="D33" s="26"/>
      <c r="G33" s="2"/>
      <c r="H33" s="29"/>
      <c r="I33" s="29"/>
      <c r="J33" s="29"/>
      <c r="K33" s="2"/>
    </row>
    <row r="34" spans="1:11" x14ac:dyDescent="0.6">
      <c r="A34" s="57">
        <f>'Bud Year 1'!A40</f>
        <v>0</v>
      </c>
      <c r="B34" s="59"/>
      <c r="C34" s="53"/>
      <c r="D34" s="26"/>
      <c r="G34" s="2"/>
      <c r="H34" s="29"/>
      <c r="I34" s="29"/>
      <c r="J34" s="29"/>
      <c r="K34" s="2"/>
    </row>
    <row r="35" spans="1:11" x14ac:dyDescent="0.6">
      <c r="A35" s="57">
        <f>'Bud Year 1'!A41</f>
        <v>0</v>
      </c>
      <c r="B35" s="59"/>
      <c r="C35" s="53"/>
      <c r="D35" s="26"/>
      <c r="G35" s="2"/>
      <c r="H35" s="2"/>
      <c r="I35" s="29"/>
      <c r="J35" s="29"/>
      <c r="K35" s="29"/>
    </row>
    <row r="36" spans="1:11" x14ac:dyDescent="0.6">
      <c r="A36" s="57">
        <f>'Bud Year 1'!A42</f>
        <v>0</v>
      </c>
      <c r="B36" s="59"/>
      <c r="C36" s="53"/>
      <c r="D36" s="26"/>
      <c r="G36" s="2"/>
      <c r="H36" s="2"/>
      <c r="I36" s="2"/>
      <c r="J36" s="2"/>
      <c r="K36" s="2"/>
    </row>
    <row r="37" spans="1:11" x14ac:dyDescent="0.6">
      <c r="A37" s="57">
        <f>'Bud Year 1'!A43</f>
        <v>0</v>
      </c>
      <c r="B37" s="59"/>
      <c r="C37" s="53"/>
      <c r="D37" s="26"/>
      <c r="G37" s="2"/>
      <c r="H37" s="33"/>
      <c r="I37" s="33"/>
      <c r="J37" s="33"/>
      <c r="K37" s="2"/>
    </row>
    <row r="38" spans="1:11" x14ac:dyDescent="0.6">
      <c r="A38" s="57">
        <f>'Bud Year 1'!A44</f>
        <v>0</v>
      </c>
      <c r="B38" s="62"/>
      <c r="C38" s="53"/>
      <c r="D38" s="26"/>
      <c r="G38" s="2"/>
      <c r="H38" s="33"/>
      <c r="I38" s="33"/>
      <c r="J38" s="33"/>
      <c r="K38" s="2"/>
    </row>
    <row r="39" spans="1:11" ht="15.9" thickBot="1" x14ac:dyDescent="0.65">
      <c r="A39" s="57">
        <f>'Bud Year 1'!A45</f>
        <v>0</v>
      </c>
      <c r="B39" s="72"/>
      <c r="C39" s="53"/>
      <c r="D39" s="26"/>
      <c r="G39" s="2"/>
      <c r="H39" s="33"/>
      <c r="I39" s="33"/>
      <c r="J39" s="33"/>
      <c r="K39" s="2"/>
    </row>
    <row r="40" spans="1:11" ht="30.9" thickTop="1" x14ac:dyDescent="0.6">
      <c r="A40" s="63" t="s">
        <v>41</v>
      </c>
      <c r="B40" s="64"/>
      <c r="C40" s="68">
        <f>'Bud Year 1'!B48</f>
        <v>0</v>
      </c>
      <c r="D40" s="68">
        <f>'Bud Year 1'!C48</f>
        <v>0</v>
      </c>
      <c r="G40" s="2"/>
      <c r="H40" s="33"/>
      <c r="I40" s="33"/>
      <c r="J40" s="33"/>
      <c r="K40" s="2"/>
    </row>
    <row r="41" spans="1:11" x14ac:dyDescent="0.6">
      <c r="G41" s="2"/>
      <c r="H41" s="33"/>
      <c r="I41" s="33"/>
      <c r="J41" s="33"/>
      <c r="K41" s="2"/>
    </row>
    <row r="42" spans="1:11" x14ac:dyDescent="0.6">
      <c r="G42" s="2"/>
      <c r="H42" s="33"/>
      <c r="I42" s="33"/>
      <c r="J42" s="33"/>
      <c r="K42" s="2"/>
    </row>
    <row r="43" spans="1:11" x14ac:dyDescent="0.6">
      <c r="G43" s="2"/>
      <c r="H43" s="33"/>
      <c r="I43" s="33"/>
      <c r="J43" s="33"/>
      <c r="K43" s="2"/>
    </row>
    <row r="44" spans="1:11" x14ac:dyDescent="0.6">
      <c r="G44" s="2"/>
      <c r="H44" s="32"/>
      <c r="I44" s="32"/>
      <c r="J44" s="32"/>
      <c r="K44" s="2"/>
    </row>
    <row r="45" spans="1:11" x14ac:dyDescent="0.6">
      <c r="G45" s="2"/>
      <c r="H45" s="2"/>
      <c r="I45" s="35"/>
      <c r="J45" s="35"/>
      <c r="K45" s="35"/>
    </row>
  </sheetData>
  <mergeCells count="2">
    <mergeCell ref="A2:C2"/>
    <mergeCell ref="A1:D1"/>
  </mergeCells>
  <pageMargins left="1" right="0.75" top="1" bottom="1" header="0" footer="0.5"/>
  <pageSetup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5F640-4C22-40A4-BFB9-FD2A56909553}">
  <sheetPr>
    <pageSetUpPr fitToPage="1"/>
  </sheetPr>
  <dimension ref="A1:P48"/>
  <sheetViews>
    <sheetView zoomScaleNormal="100" workbookViewId="0">
      <selection activeCell="F22" sqref="F22"/>
    </sheetView>
  </sheetViews>
  <sheetFormatPr defaultColWidth="9.1015625" defaultRowHeight="15.6" x14ac:dyDescent="0.55000000000000004"/>
  <cols>
    <col min="1" max="1" width="43.41796875" style="4" customWidth="1"/>
    <col min="2" max="3" width="12.7890625" style="2" customWidth="1"/>
    <col min="4" max="4" width="13" style="2" customWidth="1"/>
    <col min="5" max="5" width="9.1015625" style="2"/>
    <col min="6" max="6" width="11.68359375" style="2" customWidth="1"/>
    <col min="7" max="7" width="12.20703125" style="2" customWidth="1"/>
    <col min="8" max="8" width="13.5234375" style="2" bestFit="1" customWidth="1"/>
    <col min="9" max="9" width="9.89453125" style="2" bestFit="1" customWidth="1"/>
    <col min="10" max="10" width="14.3125" style="2" bestFit="1" customWidth="1"/>
    <col min="11" max="11" width="12.3125" style="2" bestFit="1" customWidth="1"/>
    <col min="12" max="12" width="11" style="2" bestFit="1" customWidth="1"/>
    <col min="13" max="14" width="9.1015625" style="2"/>
    <col min="15" max="15" width="10.7890625" style="2" customWidth="1"/>
    <col min="16" max="16" width="12.3125" style="2" bestFit="1" customWidth="1"/>
    <col min="17" max="16384" width="9.1015625" style="2"/>
  </cols>
  <sheetData>
    <row r="1" spans="1:12" ht="15.45" customHeight="1" x14ac:dyDescent="0.55000000000000004">
      <c r="A1" s="90" t="s">
        <v>64</v>
      </c>
      <c r="B1" s="90"/>
      <c r="C1" s="90"/>
      <c r="D1" s="90"/>
      <c r="E1" s="1"/>
    </row>
    <row r="2" spans="1:12" ht="18.75" customHeight="1" thickBot="1" x14ac:dyDescent="0.6">
      <c r="A2" s="91" t="s">
        <v>66</v>
      </c>
      <c r="B2" s="91"/>
      <c r="C2" s="91"/>
      <c r="D2" s="91"/>
      <c r="E2" s="1"/>
    </row>
    <row r="3" spans="1:12" ht="36" customHeight="1" thickBot="1" x14ac:dyDescent="0.6">
      <c r="A3" s="7" t="s">
        <v>0</v>
      </c>
      <c r="B3" s="8" t="s">
        <v>1</v>
      </c>
      <c r="C3" s="8" t="s">
        <v>38</v>
      </c>
      <c r="D3" s="9" t="s">
        <v>2</v>
      </c>
      <c r="F3" s="86" t="s">
        <v>63</v>
      </c>
    </row>
    <row r="4" spans="1:12" x14ac:dyDescent="0.55000000000000004">
      <c r="A4" s="10" t="s">
        <v>3</v>
      </c>
      <c r="B4" s="11" t="s">
        <v>4</v>
      </c>
      <c r="C4" s="12"/>
      <c r="D4" s="12"/>
    </row>
    <row r="5" spans="1:12" x14ac:dyDescent="0.55000000000000004">
      <c r="A5" s="13" t="s">
        <v>45</v>
      </c>
      <c r="B5" s="36"/>
      <c r="C5" s="37"/>
      <c r="D5" s="37">
        <f>B5+C5</f>
        <v>0</v>
      </c>
      <c r="F5" s="66"/>
      <c r="I5" s="66"/>
      <c r="K5" s="67"/>
      <c r="L5" s="67"/>
    </row>
    <row r="6" spans="1:12" x14ac:dyDescent="0.55000000000000004">
      <c r="A6" s="13" t="s">
        <v>46</v>
      </c>
      <c r="B6" s="36"/>
      <c r="C6" s="37"/>
      <c r="D6" s="37">
        <f t="shared" ref="D6:D7" si="0">B6+C6</f>
        <v>0</v>
      </c>
      <c r="H6" s="32"/>
      <c r="K6" s="65"/>
    </row>
    <row r="7" spans="1:12" ht="16.5" customHeight="1" x14ac:dyDescent="0.55000000000000004">
      <c r="A7" s="13" t="s">
        <v>47</v>
      </c>
      <c r="B7" s="36"/>
      <c r="C7" s="37"/>
      <c r="D7" s="37">
        <f t="shared" si="0"/>
        <v>0</v>
      </c>
      <c r="H7" s="32"/>
      <c r="K7" s="32"/>
    </row>
    <row r="8" spans="1:12" x14ac:dyDescent="0.55000000000000004">
      <c r="A8" s="14" t="s">
        <v>5</v>
      </c>
      <c r="B8" s="38">
        <f>SUM(B5:B7)</f>
        <v>0</v>
      </c>
      <c r="C8" s="38">
        <f>SUM(C5:C7)</f>
        <v>0</v>
      </c>
      <c r="D8" s="38">
        <f>SUM(D5:D7)</f>
        <v>0</v>
      </c>
    </row>
    <row r="9" spans="1:12" x14ac:dyDescent="0.55000000000000004">
      <c r="A9" s="15" t="s">
        <v>6</v>
      </c>
      <c r="B9" s="39" t="s">
        <v>7</v>
      </c>
      <c r="C9" s="40"/>
      <c r="D9" s="40"/>
      <c r="J9" s="3"/>
    </row>
    <row r="10" spans="1:12" x14ac:dyDescent="0.55000000000000004">
      <c r="A10" s="13" t="s">
        <v>8</v>
      </c>
      <c r="B10" s="36"/>
      <c r="C10" s="37"/>
      <c r="D10" s="37">
        <f t="shared" ref="D10:D14" si="1">B10+C10</f>
        <v>0</v>
      </c>
      <c r="J10" s="3"/>
    </row>
    <row r="11" spans="1:12" ht="15.75" customHeight="1" x14ac:dyDescent="0.55000000000000004">
      <c r="A11" s="13" t="s">
        <v>44</v>
      </c>
      <c r="B11" s="36"/>
      <c r="C11" s="37"/>
      <c r="D11" s="37">
        <f t="shared" si="1"/>
        <v>0</v>
      </c>
      <c r="J11" s="3"/>
    </row>
    <row r="12" spans="1:12" x14ac:dyDescent="0.55000000000000004">
      <c r="A12" s="13" t="s">
        <v>48</v>
      </c>
      <c r="B12" s="36"/>
      <c r="C12" s="37"/>
      <c r="D12" s="37">
        <f t="shared" si="1"/>
        <v>0</v>
      </c>
      <c r="G12" s="66"/>
      <c r="J12" s="73"/>
    </row>
    <row r="13" spans="1:12" ht="24" customHeight="1" x14ac:dyDescent="0.55000000000000004">
      <c r="A13" s="13" t="s">
        <v>55</v>
      </c>
      <c r="B13" s="36"/>
      <c r="C13" s="37"/>
      <c r="D13" s="37">
        <f t="shared" si="1"/>
        <v>0</v>
      </c>
      <c r="J13" s="73"/>
    </row>
    <row r="14" spans="1:12" x14ac:dyDescent="0.55000000000000004">
      <c r="A14" s="13" t="s">
        <v>49</v>
      </c>
      <c r="B14" s="36"/>
      <c r="C14" s="37"/>
      <c r="D14" s="37">
        <f t="shared" si="1"/>
        <v>0</v>
      </c>
      <c r="J14" s="73"/>
    </row>
    <row r="15" spans="1:12" x14ac:dyDescent="0.55000000000000004">
      <c r="A15" s="14" t="s">
        <v>9</v>
      </c>
      <c r="B15" s="38">
        <f>SUM(B10:B14)</f>
        <v>0</v>
      </c>
      <c r="C15" s="38">
        <f>SUM(C10:C14)</f>
        <v>0</v>
      </c>
      <c r="D15" s="38">
        <f>SUM(D10:D14)</f>
        <v>0</v>
      </c>
      <c r="J15" s="73"/>
    </row>
    <row r="16" spans="1:12" x14ac:dyDescent="0.55000000000000004">
      <c r="A16" s="16" t="s">
        <v>10</v>
      </c>
      <c r="B16" s="41" t="s">
        <v>11</v>
      </c>
      <c r="C16" s="40"/>
      <c r="D16" s="40"/>
      <c r="J16" s="74"/>
    </row>
    <row r="17" spans="1:16" ht="15.75" customHeight="1" x14ac:dyDescent="0.55000000000000004">
      <c r="A17" s="13" t="s">
        <v>13</v>
      </c>
      <c r="B17" s="36"/>
      <c r="C17" s="37"/>
      <c r="D17" s="37">
        <f t="shared" ref="D17" si="2">B17+C17</f>
        <v>0</v>
      </c>
    </row>
    <row r="18" spans="1:16" x14ac:dyDescent="0.55000000000000004">
      <c r="A18" s="14" t="s">
        <v>14</v>
      </c>
      <c r="B18" s="38">
        <f>SUM(B17:B17)</f>
        <v>0</v>
      </c>
      <c r="C18" s="38">
        <f>SUM(C17:C17)</f>
        <v>0</v>
      </c>
      <c r="D18" s="38">
        <f>SUM(D17:D17)</f>
        <v>0</v>
      </c>
      <c r="F18" s="30"/>
      <c r="H18" s="31"/>
      <c r="I18" s="31"/>
    </row>
    <row r="19" spans="1:16" x14ac:dyDescent="0.55000000000000004">
      <c r="A19" s="15" t="s">
        <v>15</v>
      </c>
      <c r="B19" s="42" t="s">
        <v>40</v>
      </c>
      <c r="C19" s="43"/>
      <c r="D19" s="43"/>
      <c r="G19" s="29"/>
      <c r="H19" s="34"/>
      <c r="I19" s="29"/>
    </row>
    <row r="20" spans="1:16" x14ac:dyDescent="0.55000000000000004">
      <c r="A20" s="27" t="s">
        <v>43</v>
      </c>
      <c r="B20" s="36">
        <v>0</v>
      </c>
      <c r="C20" s="36">
        <v>0</v>
      </c>
      <c r="D20" s="37">
        <f t="shared" ref="D20" si="3">B20+C20</f>
        <v>0</v>
      </c>
      <c r="G20" s="29"/>
      <c r="H20" s="89"/>
      <c r="I20" s="89"/>
      <c r="J20" s="89"/>
      <c r="L20" s="89"/>
      <c r="M20" s="89"/>
      <c r="N20" s="89"/>
    </row>
    <row r="21" spans="1:16" x14ac:dyDescent="0.55000000000000004">
      <c r="A21" s="14" t="s">
        <v>16</v>
      </c>
      <c r="B21" s="38">
        <f>SUM(B20:B20)</f>
        <v>0</v>
      </c>
      <c r="C21" s="38">
        <f>SUM(C20:C20)</f>
        <v>0</v>
      </c>
      <c r="D21" s="38">
        <f>SUM(D20:D20)</f>
        <v>0</v>
      </c>
      <c r="G21" s="29"/>
      <c r="H21" s="29"/>
      <c r="I21" s="34"/>
      <c r="L21" s="29"/>
      <c r="M21" s="34"/>
    </row>
    <row r="22" spans="1:16" x14ac:dyDescent="0.55000000000000004">
      <c r="A22" s="15" t="s">
        <v>17</v>
      </c>
      <c r="B22" s="44" t="s">
        <v>18</v>
      </c>
      <c r="C22" s="43"/>
      <c r="D22" s="43"/>
      <c r="G22" s="29"/>
      <c r="H22" s="29"/>
      <c r="I22" s="29"/>
      <c r="L22" s="29"/>
      <c r="M22" s="29"/>
    </row>
    <row r="23" spans="1:16" x14ac:dyDescent="0.55000000000000004">
      <c r="A23" s="13" t="s">
        <v>42</v>
      </c>
      <c r="B23" s="36"/>
      <c r="C23" s="37"/>
      <c r="D23" s="37">
        <f t="shared" ref="D23" si="4">B23+C23</f>
        <v>0</v>
      </c>
      <c r="G23" s="29"/>
      <c r="H23" s="29"/>
      <c r="I23" s="29"/>
      <c r="L23" s="29"/>
      <c r="M23" s="29"/>
    </row>
    <row r="24" spans="1:16" x14ac:dyDescent="0.55000000000000004">
      <c r="A24" s="14" t="s">
        <v>19</v>
      </c>
      <c r="B24" s="38">
        <f>SUM(B23:B23)</f>
        <v>0</v>
      </c>
      <c r="C24" s="38">
        <f>SUM(C23:C23)</f>
        <v>0</v>
      </c>
      <c r="D24" s="38">
        <f>SUM(D23:D23)</f>
        <v>0</v>
      </c>
      <c r="G24" s="29"/>
      <c r="H24" s="29"/>
      <c r="I24" s="29"/>
      <c r="L24" s="29"/>
      <c r="M24" s="29"/>
    </row>
    <row r="25" spans="1:16" x14ac:dyDescent="0.55000000000000004">
      <c r="A25" s="15" t="s">
        <v>20</v>
      </c>
      <c r="B25" s="45" t="s">
        <v>21</v>
      </c>
      <c r="C25" s="43"/>
      <c r="D25" s="43"/>
      <c r="H25" s="29"/>
      <c r="I25" s="29"/>
      <c r="J25" s="29"/>
    </row>
    <row r="26" spans="1:16" x14ac:dyDescent="0.55000000000000004">
      <c r="A26" s="13" t="s">
        <v>43</v>
      </c>
      <c r="B26" s="36">
        <v>0</v>
      </c>
      <c r="C26" s="36">
        <v>0</v>
      </c>
      <c r="D26" s="37">
        <f t="shared" ref="D26" si="5">B26+C26</f>
        <v>0</v>
      </c>
    </row>
    <row r="27" spans="1:16" x14ac:dyDescent="0.55000000000000004">
      <c r="A27" s="14" t="s">
        <v>22</v>
      </c>
      <c r="B27" s="38">
        <f>SUM(B26:B26)</f>
        <v>0</v>
      </c>
      <c r="C27" s="38">
        <f>SUM(C26:C26)</f>
        <v>0</v>
      </c>
      <c r="D27" s="38">
        <f>SUM(D26:D26)</f>
        <v>0</v>
      </c>
      <c r="G27" s="33"/>
      <c r="H27" s="33"/>
      <c r="I27" s="33"/>
      <c r="P27" s="2">
        <v>65</v>
      </c>
    </row>
    <row r="28" spans="1:16" x14ac:dyDescent="0.55000000000000004">
      <c r="A28" s="15" t="s">
        <v>23</v>
      </c>
      <c r="B28" s="46" t="s">
        <v>24</v>
      </c>
      <c r="C28" s="43"/>
      <c r="D28" s="43"/>
      <c r="G28" s="33"/>
      <c r="H28" s="33"/>
      <c r="I28" s="33"/>
      <c r="P28" s="32">
        <f>P25*P27</f>
        <v>0</v>
      </c>
    </row>
    <row r="29" spans="1:16" x14ac:dyDescent="0.55000000000000004">
      <c r="A29" s="13"/>
      <c r="B29" s="36"/>
      <c r="C29" s="36"/>
      <c r="D29" s="37">
        <f t="shared" ref="D29:D37" si="6">B29+C29</f>
        <v>0</v>
      </c>
      <c r="G29" s="33"/>
      <c r="H29" s="33"/>
      <c r="I29" s="33"/>
    </row>
    <row r="30" spans="1:16" x14ac:dyDescent="0.55000000000000004">
      <c r="A30" s="13"/>
      <c r="B30" s="36"/>
      <c r="C30" s="36"/>
      <c r="D30" s="37">
        <f t="shared" si="6"/>
        <v>0</v>
      </c>
      <c r="G30" s="33"/>
      <c r="H30" s="33"/>
      <c r="I30" s="33"/>
    </row>
    <row r="31" spans="1:16" x14ac:dyDescent="0.55000000000000004">
      <c r="A31" s="13"/>
      <c r="B31" s="36"/>
      <c r="C31" s="36"/>
      <c r="D31" s="37">
        <f t="shared" si="6"/>
        <v>0</v>
      </c>
      <c r="G31" s="33"/>
      <c r="H31" s="33"/>
      <c r="I31" s="33"/>
    </row>
    <row r="32" spans="1:16" x14ac:dyDescent="0.55000000000000004">
      <c r="A32" s="13"/>
      <c r="B32" s="36"/>
      <c r="C32" s="36"/>
      <c r="D32" s="37">
        <f t="shared" si="6"/>
        <v>0</v>
      </c>
      <c r="G32" s="32"/>
      <c r="H32" s="32"/>
      <c r="I32" s="32"/>
    </row>
    <row r="33" spans="1:10" x14ac:dyDescent="0.55000000000000004">
      <c r="A33" s="13"/>
      <c r="B33" s="36"/>
      <c r="C33" s="36"/>
      <c r="D33" s="37">
        <f t="shared" si="6"/>
        <v>0</v>
      </c>
    </row>
    <row r="34" spans="1:10" x14ac:dyDescent="0.55000000000000004">
      <c r="A34" s="13"/>
      <c r="B34" s="36"/>
      <c r="C34" s="36"/>
      <c r="D34" s="37">
        <f t="shared" si="6"/>
        <v>0</v>
      </c>
    </row>
    <row r="35" spans="1:10" x14ac:dyDescent="0.55000000000000004">
      <c r="A35" s="13"/>
      <c r="B35" s="36"/>
      <c r="C35" s="36"/>
      <c r="D35" s="37">
        <f t="shared" si="6"/>
        <v>0</v>
      </c>
      <c r="G35" s="66"/>
      <c r="H35" s="67"/>
      <c r="J35" s="67"/>
    </row>
    <row r="36" spans="1:10" x14ac:dyDescent="0.55000000000000004">
      <c r="A36" s="13"/>
      <c r="B36" s="36"/>
      <c r="C36" s="36"/>
      <c r="D36" s="37">
        <f t="shared" si="6"/>
        <v>0</v>
      </c>
    </row>
    <row r="37" spans="1:10" ht="16.2" customHeight="1" x14ac:dyDescent="0.55000000000000004">
      <c r="A37" s="13"/>
      <c r="B37" s="36"/>
      <c r="C37" s="36"/>
      <c r="D37" s="37">
        <f t="shared" si="6"/>
        <v>0</v>
      </c>
    </row>
    <row r="38" spans="1:10" ht="15.9" thickBot="1" x14ac:dyDescent="0.6">
      <c r="A38" s="14" t="s">
        <v>25</v>
      </c>
      <c r="B38" s="38">
        <f>SUM(B29:B37)</f>
        <v>0</v>
      </c>
      <c r="C38" s="38">
        <f>SUM(C29:C37)</f>
        <v>0</v>
      </c>
      <c r="D38" s="38">
        <f>SUM(D29:D37)</f>
        <v>0</v>
      </c>
    </row>
    <row r="39" spans="1:10" ht="15.9" thickTop="1" x14ac:dyDescent="0.55000000000000004">
      <c r="A39" s="17" t="s">
        <v>26</v>
      </c>
      <c r="B39" s="47">
        <f>B38+B27+B24+B21+B18+B15+B8</f>
        <v>0</v>
      </c>
      <c r="C39" s="47">
        <f>C38+C27+C24+C21+C18+C15+C8</f>
        <v>0</v>
      </c>
      <c r="D39" s="47">
        <f>D38+D27+D24+D21+D18+D15+D8</f>
        <v>0</v>
      </c>
      <c r="H39" s="67"/>
    </row>
    <row r="40" spans="1:10" x14ac:dyDescent="0.55000000000000004">
      <c r="A40" s="18" t="s">
        <v>41</v>
      </c>
      <c r="B40" s="36"/>
      <c r="C40" s="36"/>
      <c r="D40" s="48">
        <f>B40+C40</f>
        <v>0</v>
      </c>
      <c r="I40" s="67"/>
    </row>
    <row r="41" spans="1:10" ht="15.9" thickBot="1" x14ac:dyDescent="0.6">
      <c r="A41" s="19" t="s">
        <v>57</v>
      </c>
      <c r="B41" s="49">
        <f>B39+B40</f>
        <v>0</v>
      </c>
      <c r="C41" s="49">
        <f t="shared" ref="C41:D41" si="7">C39+C40</f>
        <v>0</v>
      </c>
      <c r="D41" s="49">
        <f t="shared" si="7"/>
        <v>0</v>
      </c>
    </row>
    <row r="42" spans="1:10" ht="15.9" thickTop="1" x14ac:dyDescent="0.55000000000000004">
      <c r="A42" s="20" t="s">
        <v>28</v>
      </c>
      <c r="B42" s="21"/>
      <c r="C42" s="22">
        <f>B41*0.25</f>
        <v>0</v>
      </c>
      <c r="D42" s="23"/>
    </row>
    <row r="43" spans="1:10" x14ac:dyDescent="0.55000000000000004">
      <c r="A43" s="24" t="s">
        <v>29</v>
      </c>
      <c r="B43" s="20"/>
      <c r="C43" s="20"/>
      <c r="D43" s="20"/>
    </row>
    <row r="45" spans="1:10" x14ac:dyDescent="0.55000000000000004">
      <c r="C45" s="65"/>
    </row>
    <row r="46" spans="1:10" x14ac:dyDescent="0.55000000000000004">
      <c r="F46" s="5"/>
    </row>
    <row r="48" spans="1:10" x14ac:dyDescent="0.55000000000000004">
      <c r="F48" s="5"/>
    </row>
  </sheetData>
  <mergeCells count="4">
    <mergeCell ref="H20:J20"/>
    <mergeCell ref="L20:N20"/>
    <mergeCell ref="A1:D1"/>
    <mergeCell ref="A2:D2"/>
  </mergeCells>
  <pageMargins left="1" right="1" top="1" bottom="1" header="0" footer="0.5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0D97A-3551-45B7-8340-DB2013F9B2E3}">
  <sheetPr>
    <pageSetUpPr fitToPage="1"/>
  </sheetPr>
  <dimension ref="A1:I44"/>
  <sheetViews>
    <sheetView zoomScaleNormal="100" workbookViewId="0">
      <selection activeCell="D3" sqref="D3"/>
    </sheetView>
  </sheetViews>
  <sheetFormatPr defaultColWidth="9.1015625" defaultRowHeight="15.6" x14ac:dyDescent="0.6"/>
  <cols>
    <col min="1" max="1" width="31.1015625" style="55" customWidth="1"/>
    <col min="2" max="2" width="68" style="50" customWidth="1"/>
    <col min="3" max="3" width="9.1015625" style="50"/>
    <col min="4" max="4" width="13.20703125" style="50" customWidth="1"/>
    <col min="5" max="16384" width="9.1015625" style="50"/>
  </cols>
  <sheetData>
    <row r="1" spans="1:8" x14ac:dyDescent="0.6">
      <c r="A1" s="90" t="s">
        <v>64</v>
      </c>
      <c r="B1" s="90"/>
      <c r="C1" s="87"/>
      <c r="D1" s="87"/>
    </row>
    <row r="2" spans="1:8" ht="18" customHeight="1" thickBot="1" x14ac:dyDescent="0.65">
      <c r="A2" s="91" t="s">
        <v>56</v>
      </c>
      <c r="B2" s="91"/>
    </row>
    <row r="3" spans="1:8" ht="30.3" thickBot="1" x14ac:dyDescent="0.65">
      <c r="A3" s="7" t="s">
        <v>0</v>
      </c>
      <c r="B3" s="9" t="s">
        <v>30</v>
      </c>
      <c r="D3" s="86" t="s">
        <v>63</v>
      </c>
    </row>
    <row r="4" spans="1:8" ht="30.6" x14ac:dyDescent="0.6">
      <c r="A4" s="58" t="s">
        <v>3</v>
      </c>
      <c r="B4" s="76" t="s">
        <v>31</v>
      </c>
    </row>
    <row r="5" spans="1:8" x14ac:dyDescent="0.6">
      <c r="A5" s="57" t="str">
        <f>'Bud Year 1'!A5</f>
        <v>Project Director @ 1 FTE</v>
      </c>
      <c r="B5" s="59"/>
    </row>
    <row r="6" spans="1:8" x14ac:dyDescent="0.6">
      <c r="A6" s="57" t="str">
        <f>'Bud Year 1'!A6</f>
        <v>Administrative Assistant @ .2 FTE</v>
      </c>
      <c r="B6" s="59"/>
    </row>
    <row r="7" spans="1:8" ht="15.9" thickBot="1" x14ac:dyDescent="0.65">
      <c r="A7" s="57" t="str">
        <f>'Bud Year 1'!A7</f>
        <v>Executive Director @ .1 FTE</v>
      </c>
      <c r="B7" s="59"/>
    </row>
    <row r="8" spans="1:8" ht="15.9" thickTop="1" x14ac:dyDescent="0.6">
      <c r="A8" s="60" t="s">
        <v>6</v>
      </c>
      <c r="B8" s="61" t="s">
        <v>32</v>
      </c>
    </row>
    <row r="9" spans="1:8" x14ac:dyDescent="0.6">
      <c r="A9" s="57" t="s">
        <v>8</v>
      </c>
      <c r="B9" s="59"/>
    </row>
    <row r="10" spans="1:8" ht="63" customHeight="1" x14ac:dyDescent="0.6">
      <c r="A10" s="57" t="str">
        <f>'Bud Year 1'!A11</f>
        <v>FUTA @ 6% of first $7,000 of wages/employee</v>
      </c>
      <c r="B10" s="59"/>
    </row>
    <row r="11" spans="1:8" x14ac:dyDescent="0.6">
      <c r="A11" s="57" t="s">
        <v>48</v>
      </c>
      <c r="B11" s="59"/>
    </row>
    <row r="12" spans="1:8" x14ac:dyDescent="0.6">
      <c r="A12" s="57" t="s">
        <v>58</v>
      </c>
      <c r="B12" s="59"/>
    </row>
    <row r="13" spans="1:8" ht="15.9" thickBot="1" x14ac:dyDescent="0.65">
      <c r="A13" s="57" t="s">
        <v>49</v>
      </c>
      <c r="B13" s="59"/>
      <c r="D13" s="77"/>
      <c r="E13" s="77"/>
      <c r="F13" s="78"/>
      <c r="G13" s="78"/>
    </row>
    <row r="14" spans="1:8" ht="15.9" thickTop="1" x14ac:dyDescent="0.6">
      <c r="A14" s="60" t="s">
        <v>10</v>
      </c>
      <c r="B14" s="61" t="s">
        <v>33</v>
      </c>
    </row>
    <row r="15" spans="1:8" ht="15.9" thickBot="1" x14ac:dyDescent="0.65">
      <c r="A15" s="57" t="s">
        <v>13</v>
      </c>
      <c r="B15" s="59"/>
      <c r="D15" s="30"/>
      <c r="E15" s="2"/>
      <c r="F15" s="31"/>
      <c r="G15" s="31"/>
      <c r="H15" s="2"/>
    </row>
    <row r="16" spans="1:8" ht="15.9" thickTop="1" x14ac:dyDescent="0.6">
      <c r="A16" s="60" t="s">
        <v>15</v>
      </c>
      <c r="B16" s="61" t="s">
        <v>34</v>
      </c>
      <c r="D16" s="2"/>
      <c r="E16" s="33"/>
      <c r="F16" s="33"/>
      <c r="G16" s="33"/>
      <c r="H16" s="2"/>
    </row>
    <row r="17" spans="1:9" ht="15.9" thickBot="1" x14ac:dyDescent="0.65">
      <c r="A17" s="57" t="str">
        <f>'Bud Year 1'!A21</f>
        <v>N/A</v>
      </c>
      <c r="B17" s="59" t="s">
        <v>52</v>
      </c>
      <c r="D17" s="2"/>
      <c r="E17" s="33"/>
      <c r="F17" s="33"/>
      <c r="G17" s="33"/>
      <c r="H17" s="2"/>
      <c r="I17" s="75"/>
    </row>
    <row r="18" spans="1:9" ht="15.9" thickTop="1" x14ac:dyDescent="0.6">
      <c r="A18" s="60" t="s">
        <v>17</v>
      </c>
      <c r="B18" s="61" t="s">
        <v>35</v>
      </c>
      <c r="D18" s="2"/>
      <c r="E18" s="33"/>
      <c r="F18" s="33"/>
      <c r="G18" s="33"/>
      <c r="H18" s="2"/>
    </row>
    <row r="19" spans="1:9" ht="15.9" thickBot="1" x14ac:dyDescent="0.65">
      <c r="A19" s="57" t="str">
        <f>'Bud Year 1'!A24</f>
        <v>Office Supplies</v>
      </c>
      <c r="B19" s="59"/>
      <c r="D19" s="2"/>
      <c r="E19" s="33"/>
      <c r="F19" s="33"/>
      <c r="G19" s="33"/>
      <c r="H19" s="2"/>
    </row>
    <row r="20" spans="1:9" ht="15.9" thickTop="1" x14ac:dyDescent="0.6">
      <c r="A20" s="60" t="s">
        <v>20</v>
      </c>
      <c r="B20" s="61" t="s">
        <v>36</v>
      </c>
      <c r="D20" s="2"/>
      <c r="E20" s="33"/>
      <c r="F20" s="33"/>
      <c r="G20" s="33"/>
      <c r="H20" s="2"/>
    </row>
    <row r="21" spans="1:9" ht="15.9" thickBot="1" x14ac:dyDescent="0.65">
      <c r="A21" s="57" t="str">
        <f>'Bud Year 1'!A27</f>
        <v>N/A</v>
      </c>
      <c r="B21" s="59" t="s">
        <v>53</v>
      </c>
      <c r="D21" s="2"/>
      <c r="E21" s="33"/>
      <c r="F21" s="33"/>
      <c r="G21" s="33"/>
      <c r="H21" s="2"/>
    </row>
    <row r="22" spans="1:9" ht="15.9" thickTop="1" x14ac:dyDescent="0.6">
      <c r="A22" s="60" t="s">
        <v>23</v>
      </c>
      <c r="B22" s="61" t="s">
        <v>37</v>
      </c>
      <c r="D22" s="2"/>
      <c r="E22" s="32"/>
      <c r="F22" s="32"/>
      <c r="G22" s="32"/>
      <c r="H22" s="2"/>
    </row>
    <row r="23" spans="1:9" x14ac:dyDescent="0.6">
      <c r="A23" s="57">
        <f>'Bud Year 2'!A29</f>
        <v>0</v>
      </c>
      <c r="B23" s="59"/>
      <c r="D23" s="2"/>
      <c r="E23" s="2"/>
      <c r="F23" s="35"/>
      <c r="G23" s="35"/>
      <c r="H23" s="35"/>
    </row>
    <row r="24" spans="1:9" x14ac:dyDescent="0.6">
      <c r="A24" s="57">
        <f>'Bud Year 2'!A30</f>
        <v>0</v>
      </c>
      <c r="B24" s="59"/>
      <c r="D24" s="2"/>
      <c r="E24" s="33"/>
      <c r="F24" s="33"/>
      <c r="G24" s="33"/>
      <c r="H24" s="2"/>
    </row>
    <row r="25" spans="1:9" x14ac:dyDescent="0.6">
      <c r="A25" s="57">
        <f>'Bud Year 2'!A31</f>
        <v>0</v>
      </c>
      <c r="B25" s="59"/>
      <c r="D25" s="2"/>
      <c r="E25" s="33"/>
      <c r="F25" s="33"/>
      <c r="G25" s="33"/>
      <c r="H25" s="2"/>
    </row>
    <row r="26" spans="1:9" x14ac:dyDescent="0.6">
      <c r="A26" s="57">
        <f>'Bud Year 2'!A32</f>
        <v>0</v>
      </c>
      <c r="B26" s="59"/>
      <c r="D26" s="2"/>
      <c r="E26" s="33"/>
      <c r="F26" s="33"/>
      <c r="G26" s="33"/>
      <c r="H26" s="2"/>
    </row>
    <row r="27" spans="1:9" x14ac:dyDescent="0.6">
      <c r="A27" s="57">
        <f>'Bud Year 2'!A33</f>
        <v>0</v>
      </c>
      <c r="B27" s="59"/>
      <c r="D27" s="2"/>
      <c r="E27" s="33"/>
      <c r="F27" s="33"/>
      <c r="G27" s="33"/>
      <c r="H27" s="2"/>
    </row>
    <row r="28" spans="1:9" x14ac:dyDescent="0.6">
      <c r="A28" s="57">
        <f>'Bud Year 2'!A34</f>
        <v>0</v>
      </c>
      <c r="B28" s="59"/>
      <c r="D28" s="2"/>
      <c r="E28" s="33"/>
      <c r="F28" s="33"/>
      <c r="G28" s="33"/>
      <c r="H28" s="2"/>
    </row>
    <row r="29" spans="1:9" x14ac:dyDescent="0.6">
      <c r="A29" s="57">
        <f>'Bud Year 2'!A35</f>
        <v>0</v>
      </c>
      <c r="B29" s="59"/>
      <c r="D29" s="2"/>
      <c r="E29" s="33"/>
      <c r="F29" s="33"/>
      <c r="G29" s="33"/>
      <c r="H29" s="2"/>
      <c r="I29" s="2"/>
    </row>
    <row r="30" spans="1:9" x14ac:dyDescent="0.6">
      <c r="A30" s="57">
        <f>'Bud Year 2'!A36</f>
        <v>0</v>
      </c>
      <c r="B30" s="59"/>
      <c r="D30" s="2"/>
      <c r="E30" s="32"/>
      <c r="F30" s="32"/>
      <c r="G30" s="32"/>
      <c r="H30" s="2"/>
      <c r="I30" s="2"/>
    </row>
    <row r="31" spans="1:9" ht="15.9" thickBot="1" x14ac:dyDescent="0.65">
      <c r="A31" s="57">
        <f>'Bud Year 2'!A37</f>
        <v>0</v>
      </c>
      <c r="B31" s="72"/>
      <c r="D31" s="2"/>
      <c r="E31" s="2"/>
      <c r="F31" s="35"/>
      <c r="G31" s="35"/>
      <c r="H31" s="35"/>
      <c r="I31" s="2"/>
    </row>
    <row r="32" spans="1:9" ht="30.9" thickTop="1" x14ac:dyDescent="0.6">
      <c r="A32" s="63" t="s">
        <v>41</v>
      </c>
      <c r="B32" s="64"/>
      <c r="E32" s="2"/>
      <c r="F32" s="29"/>
      <c r="G32" s="29"/>
      <c r="H32" s="29"/>
      <c r="I32" s="2"/>
    </row>
    <row r="33" spans="5:9" x14ac:dyDescent="0.6">
      <c r="E33" s="2"/>
      <c r="F33" s="29"/>
      <c r="G33" s="29"/>
      <c r="H33" s="29"/>
      <c r="I33" s="2"/>
    </row>
    <row r="34" spans="5:9" x14ac:dyDescent="0.6">
      <c r="E34" s="2"/>
      <c r="F34" s="29"/>
      <c r="G34" s="29"/>
      <c r="H34" s="29"/>
      <c r="I34" s="2"/>
    </row>
    <row r="35" spans="5:9" x14ac:dyDescent="0.6">
      <c r="E35" s="2"/>
      <c r="F35" s="2"/>
      <c r="G35" s="29"/>
      <c r="H35" s="29"/>
      <c r="I35" s="29"/>
    </row>
    <row r="36" spans="5:9" x14ac:dyDescent="0.6">
      <c r="E36" s="2"/>
      <c r="F36" s="2"/>
      <c r="G36" s="2"/>
      <c r="H36" s="2"/>
      <c r="I36" s="2"/>
    </row>
    <row r="37" spans="5:9" x14ac:dyDescent="0.6">
      <c r="E37" s="2"/>
      <c r="F37" s="33"/>
      <c r="G37" s="33"/>
      <c r="H37" s="33"/>
      <c r="I37" s="2"/>
    </row>
    <row r="38" spans="5:9" x14ac:dyDescent="0.6">
      <c r="E38" s="2"/>
      <c r="F38" s="33"/>
      <c r="G38" s="33"/>
      <c r="H38" s="33"/>
      <c r="I38" s="2"/>
    </row>
    <row r="39" spans="5:9" x14ac:dyDescent="0.6">
      <c r="E39" s="2"/>
      <c r="F39" s="33"/>
      <c r="G39" s="33"/>
      <c r="H39" s="33"/>
      <c r="I39" s="2"/>
    </row>
    <row r="40" spans="5:9" x14ac:dyDescent="0.6">
      <c r="E40" s="2"/>
      <c r="F40" s="33"/>
      <c r="G40" s="33"/>
      <c r="H40" s="33"/>
      <c r="I40" s="2"/>
    </row>
    <row r="41" spans="5:9" x14ac:dyDescent="0.6">
      <c r="E41" s="2"/>
      <c r="F41" s="33"/>
      <c r="G41" s="33"/>
      <c r="H41" s="33"/>
      <c r="I41" s="2"/>
    </row>
    <row r="42" spans="5:9" x14ac:dyDescent="0.6">
      <c r="E42" s="2"/>
      <c r="F42" s="33"/>
      <c r="G42" s="33"/>
      <c r="H42" s="33"/>
      <c r="I42" s="2"/>
    </row>
    <row r="43" spans="5:9" x14ac:dyDescent="0.6">
      <c r="E43" s="2"/>
      <c r="F43" s="32"/>
      <c r="G43" s="32"/>
      <c r="H43" s="32"/>
      <c r="I43" s="2"/>
    </row>
    <row r="44" spans="5:9" x14ac:dyDescent="0.6">
      <c r="E44" s="2"/>
      <c r="F44" s="2"/>
      <c r="G44" s="35"/>
      <c r="H44" s="35"/>
      <c r="I44" s="35"/>
    </row>
  </sheetData>
  <mergeCells count="2">
    <mergeCell ref="A2:B2"/>
    <mergeCell ref="A1:B1"/>
  </mergeCells>
  <pageMargins left="1" right="0.75" top="1" bottom="1" header="0" footer="0.5"/>
  <pageSetup scale="86" fitToHeight="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D3FCA-3320-448E-9ECB-8AB1AB6F0554}">
  <sheetPr>
    <pageSetUpPr fitToPage="1"/>
  </sheetPr>
  <dimension ref="A1:P48"/>
  <sheetViews>
    <sheetView zoomScaleNormal="100" workbookViewId="0">
      <selection activeCell="A2" sqref="A2:D2"/>
    </sheetView>
  </sheetViews>
  <sheetFormatPr defaultColWidth="9.1015625" defaultRowHeight="15.6" x14ac:dyDescent="0.55000000000000004"/>
  <cols>
    <col min="1" max="1" width="43.41796875" style="4" customWidth="1"/>
    <col min="2" max="3" width="12.7890625" style="2" customWidth="1"/>
    <col min="4" max="4" width="13" style="2" customWidth="1"/>
    <col min="5" max="5" width="9.1015625" style="2"/>
    <col min="6" max="6" width="11.68359375" style="2" customWidth="1"/>
    <col min="7" max="7" width="12.20703125" style="2" customWidth="1"/>
    <col min="8" max="8" width="13.5234375" style="2" bestFit="1" customWidth="1"/>
    <col min="9" max="9" width="9.89453125" style="2" bestFit="1" customWidth="1"/>
    <col min="10" max="10" width="14.3125" style="2" bestFit="1" customWidth="1"/>
    <col min="11" max="11" width="12.3125" style="2" bestFit="1" customWidth="1"/>
    <col min="12" max="12" width="11" style="2" bestFit="1" customWidth="1"/>
    <col min="13" max="14" width="9.1015625" style="2"/>
    <col min="15" max="15" width="10.7890625" style="2" customWidth="1"/>
    <col min="16" max="16" width="12.3125" style="2" bestFit="1" customWidth="1"/>
    <col min="17" max="16384" width="9.1015625" style="2"/>
  </cols>
  <sheetData>
    <row r="1" spans="1:12" ht="15.45" customHeight="1" x14ac:dyDescent="0.55000000000000004">
      <c r="A1" s="90" t="s">
        <v>64</v>
      </c>
      <c r="B1" s="90"/>
      <c r="C1" s="90"/>
      <c r="D1" s="90"/>
      <c r="E1" s="1"/>
    </row>
    <row r="2" spans="1:12" ht="18.75" customHeight="1" thickBot="1" x14ac:dyDescent="0.6">
      <c r="A2" s="91" t="s">
        <v>67</v>
      </c>
      <c r="B2" s="91"/>
      <c r="C2" s="91"/>
      <c r="D2" s="91"/>
      <c r="E2" s="1"/>
    </row>
    <row r="3" spans="1:12" ht="36" customHeight="1" thickBot="1" x14ac:dyDescent="0.6">
      <c r="A3" s="7" t="s">
        <v>0</v>
      </c>
      <c r="B3" s="8" t="s">
        <v>1</v>
      </c>
      <c r="C3" s="8" t="s">
        <v>38</v>
      </c>
      <c r="D3" s="9" t="s">
        <v>2</v>
      </c>
      <c r="F3" s="86" t="s">
        <v>63</v>
      </c>
    </row>
    <row r="4" spans="1:12" x14ac:dyDescent="0.55000000000000004">
      <c r="A4" s="10" t="s">
        <v>3</v>
      </c>
      <c r="B4" s="11" t="s">
        <v>4</v>
      </c>
      <c r="C4" s="12"/>
      <c r="D4" s="12"/>
    </row>
    <row r="5" spans="1:12" x14ac:dyDescent="0.55000000000000004">
      <c r="A5" s="13" t="s">
        <v>45</v>
      </c>
      <c r="B5" s="36"/>
      <c r="C5" s="37"/>
      <c r="D5" s="37">
        <f>B5+C5</f>
        <v>0</v>
      </c>
      <c r="F5" s="66"/>
      <c r="I5" s="66"/>
      <c r="J5" s="67"/>
      <c r="K5" s="67"/>
      <c r="L5" s="67"/>
    </row>
    <row r="6" spans="1:12" x14ac:dyDescent="0.55000000000000004">
      <c r="A6" s="13" t="s">
        <v>46</v>
      </c>
      <c r="B6" s="36"/>
      <c r="C6" s="37"/>
      <c r="D6" s="37">
        <f t="shared" ref="D6:D7" si="0">B6+C6</f>
        <v>0</v>
      </c>
      <c r="F6" s="66"/>
      <c r="H6" s="32"/>
      <c r="I6" s="67"/>
      <c r="K6" s="65"/>
    </row>
    <row r="7" spans="1:12" ht="16.5" customHeight="1" x14ac:dyDescent="0.55000000000000004">
      <c r="A7" s="13" t="s">
        <v>47</v>
      </c>
      <c r="B7" s="36"/>
      <c r="C7" s="37"/>
      <c r="D7" s="37">
        <f t="shared" si="0"/>
        <v>0</v>
      </c>
      <c r="E7" s="69"/>
      <c r="F7" s="66"/>
      <c r="H7" s="32"/>
      <c r="I7" s="66"/>
      <c r="K7" s="32"/>
    </row>
    <row r="8" spans="1:12" x14ac:dyDescent="0.55000000000000004">
      <c r="A8" s="14" t="s">
        <v>5</v>
      </c>
      <c r="B8" s="38">
        <f>SUM(B5:B7)</f>
        <v>0</v>
      </c>
      <c r="C8" s="38">
        <f>SUM(C5:C7)</f>
        <v>0</v>
      </c>
      <c r="D8" s="38">
        <f>SUM(D5:D7)</f>
        <v>0</v>
      </c>
    </row>
    <row r="9" spans="1:12" x14ac:dyDescent="0.55000000000000004">
      <c r="A9" s="15" t="s">
        <v>6</v>
      </c>
      <c r="B9" s="39" t="s">
        <v>7</v>
      </c>
      <c r="C9" s="40"/>
      <c r="D9" s="40"/>
      <c r="J9" s="3"/>
    </row>
    <row r="10" spans="1:12" x14ac:dyDescent="0.55000000000000004">
      <c r="A10" s="13" t="s">
        <v>8</v>
      </c>
      <c r="B10" s="36"/>
      <c r="C10" s="37"/>
      <c r="D10" s="37">
        <f t="shared" ref="D10:D14" si="1">B10+C10</f>
        <v>0</v>
      </c>
      <c r="J10" s="3"/>
    </row>
    <row r="11" spans="1:12" ht="15.75" customHeight="1" x14ac:dyDescent="0.55000000000000004">
      <c r="A11" s="13" t="s">
        <v>44</v>
      </c>
      <c r="B11" s="36"/>
      <c r="C11" s="37"/>
      <c r="D11" s="37">
        <f t="shared" si="1"/>
        <v>0</v>
      </c>
      <c r="F11" s="67"/>
      <c r="J11" s="3"/>
    </row>
    <row r="12" spans="1:12" x14ac:dyDescent="0.55000000000000004">
      <c r="A12" s="13" t="s">
        <v>48</v>
      </c>
      <c r="B12" s="36"/>
      <c r="C12" s="37"/>
      <c r="D12" s="37">
        <f t="shared" si="1"/>
        <v>0</v>
      </c>
      <c r="J12" s="73"/>
    </row>
    <row r="13" spans="1:12" ht="24" customHeight="1" x14ac:dyDescent="0.55000000000000004">
      <c r="A13" s="13" t="s">
        <v>60</v>
      </c>
      <c r="B13" s="36"/>
      <c r="C13" s="37"/>
      <c r="D13" s="37">
        <f t="shared" si="1"/>
        <v>0</v>
      </c>
      <c r="J13" s="73"/>
    </row>
    <row r="14" spans="1:12" x14ac:dyDescent="0.55000000000000004">
      <c r="A14" s="13" t="s">
        <v>49</v>
      </c>
      <c r="B14" s="36"/>
      <c r="C14" s="37"/>
      <c r="D14" s="37">
        <f t="shared" si="1"/>
        <v>0</v>
      </c>
      <c r="J14" s="73"/>
    </row>
    <row r="15" spans="1:12" x14ac:dyDescent="0.55000000000000004">
      <c r="A15" s="14" t="s">
        <v>9</v>
      </c>
      <c r="B15" s="38">
        <f>SUM(B10:B14)</f>
        <v>0</v>
      </c>
      <c r="C15" s="38">
        <f>SUM(C10:C14)</f>
        <v>0</v>
      </c>
      <c r="D15" s="38">
        <f>SUM(D10:D14)</f>
        <v>0</v>
      </c>
      <c r="J15" s="73"/>
    </row>
    <row r="16" spans="1:12" x14ac:dyDescent="0.55000000000000004">
      <c r="A16" s="16" t="s">
        <v>10</v>
      </c>
      <c r="B16" s="41" t="s">
        <v>11</v>
      </c>
      <c r="C16" s="40"/>
      <c r="D16" s="40"/>
      <c r="J16" s="74"/>
    </row>
    <row r="17" spans="1:16" ht="15.75" customHeight="1" x14ac:dyDescent="0.55000000000000004">
      <c r="A17" s="13" t="s">
        <v>13</v>
      </c>
      <c r="B17" s="36"/>
      <c r="C17" s="37"/>
      <c r="D17" s="37">
        <f t="shared" ref="D17" si="2">B17+C17</f>
        <v>0</v>
      </c>
    </row>
    <row r="18" spans="1:16" x14ac:dyDescent="0.55000000000000004">
      <c r="A18" s="14" t="s">
        <v>14</v>
      </c>
      <c r="B18" s="38">
        <f>SUM(B17:B17)</f>
        <v>0</v>
      </c>
      <c r="C18" s="38">
        <f>SUM(C17:C17)</f>
        <v>0</v>
      </c>
      <c r="D18" s="38">
        <f>SUM(D17:D17)</f>
        <v>0</v>
      </c>
      <c r="F18" s="30"/>
      <c r="H18" s="31"/>
      <c r="I18" s="31"/>
    </row>
    <row r="19" spans="1:16" x14ac:dyDescent="0.55000000000000004">
      <c r="A19" s="15" t="s">
        <v>15</v>
      </c>
      <c r="B19" s="42" t="s">
        <v>40</v>
      </c>
      <c r="C19" s="43"/>
      <c r="D19" s="43"/>
      <c r="G19" s="29"/>
      <c r="H19" s="34"/>
      <c r="I19" s="29"/>
    </row>
    <row r="20" spans="1:16" x14ac:dyDescent="0.55000000000000004">
      <c r="A20" s="27" t="s">
        <v>43</v>
      </c>
      <c r="B20" s="36">
        <v>0</v>
      </c>
      <c r="C20" s="36">
        <v>0</v>
      </c>
      <c r="D20" s="37">
        <f t="shared" ref="D20" si="3">B20+C20</f>
        <v>0</v>
      </c>
      <c r="G20" s="29"/>
      <c r="H20" s="89"/>
      <c r="I20" s="89"/>
      <c r="J20" s="89"/>
      <c r="L20" s="89"/>
      <c r="M20" s="89"/>
      <c r="N20" s="89"/>
    </row>
    <row r="21" spans="1:16" x14ac:dyDescent="0.55000000000000004">
      <c r="A21" s="14" t="s">
        <v>16</v>
      </c>
      <c r="B21" s="38">
        <f>SUM(B20:B20)</f>
        <v>0</v>
      </c>
      <c r="C21" s="38">
        <f>SUM(C20:C20)</f>
        <v>0</v>
      </c>
      <c r="D21" s="38">
        <f>SUM(D20:D20)</f>
        <v>0</v>
      </c>
      <c r="G21" s="29"/>
      <c r="H21" s="29"/>
      <c r="I21" s="34"/>
      <c r="L21" s="29"/>
      <c r="M21" s="34"/>
    </row>
    <row r="22" spans="1:16" x14ac:dyDescent="0.55000000000000004">
      <c r="A22" s="15" t="s">
        <v>17</v>
      </c>
      <c r="B22" s="44" t="s">
        <v>18</v>
      </c>
      <c r="C22" s="43"/>
      <c r="D22" s="43"/>
      <c r="G22" s="29"/>
      <c r="H22" s="29"/>
      <c r="I22" s="29"/>
      <c r="L22" s="29"/>
      <c r="M22" s="29"/>
    </row>
    <row r="23" spans="1:16" x14ac:dyDescent="0.55000000000000004">
      <c r="A23" s="13" t="s">
        <v>42</v>
      </c>
      <c r="B23" s="36"/>
      <c r="C23" s="37"/>
      <c r="D23" s="37">
        <f t="shared" ref="D23" si="4">B23+C23</f>
        <v>0</v>
      </c>
      <c r="G23" s="29"/>
      <c r="H23" s="29"/>
      <c r="I23" s="29"/>
      <c r="L23" s="29"/>
      <c r="M23" s="29"/>
    </row>
    <row r="24" spans="1:16" x14ac:dyDescent="0.55000000000000004">
      <c r="A24" s="14" t="s">
        <v>19</v>
      </c>
      <c r="B24" s="38">
        <f>SUM(B23:B23)</f>
        <v>0</v>
      </c>
      <c r="C24" s="38">
        <f>SUM(C23:C23)</f>
        <v>0</v>
      </c>
      <c r="D24" s="38">
        <f>SUM(D23:D23)</f>
        <v>0</v>
      </c>
      <c r="G24" s="29"/>
      <c r="H24" s="29"/>
      <c r="I24" s="29"/>
      <c r="L24" s="29"/>
      <c r="M24" s="29"/>
    </row>
    <row r="25" spans="1:16" x14ac:dyDescent="0.55000000000000004">
      <c r="A25" s="15" t="s">
        <v>20</v>
      </c>
      <c r="B25" s="45" t="s">
        <v>21</v>
      </c>
      <c r="C25" s="43"/>
      <c r="D25" s="43"/>
      <c r="H25" s="29"/>
      <c r="I25" s="29"/>
      <c r="J25" s="29"/>
    </row>
    <row r="26" spans="1:16" x14ac:dyDescent="0.55000000000000004">
      <c r="A26" s="13" t="s">
        <v>43</v>
      </c>
      <c r="B26" s="36">
        <v>0</v>
      </c>
      <c r="C26" s="36">
        <v>0</v>
      </c>
      <c r="D26" s="37">
        <f t="shared" ref="D26" si="5">B26+C26</f>
        <v>0</v>
      </c>
    </row>
    <row r="27" spans="1:16" x14ac:dyDescent="0.55000000000000004">
      <c r="A27" s="14" t="s">
        <v>22</v>
      </c>
      <c r="B27" s="38">
        <f>SUM(B26:B26)</f>
        <v>0</v>
      </c>
      <c r="C27" s="38">
        <f>SUM(C26:C26)</f>
        <v>0</v>
      </c>
      <c r="D27" s="38">
        <f>SUM(D26:D26)</f>
        <v>0</v>
      </c>
      <c r="G27" s="33"/>
      <c r="H27" s="33"/>
      <c r="I27" s="33"/>
      <c r="P27" s="2">
        <v>65</v>
      </c>
    </row>
    <row r="28" spans="1:16" x14ac:dyDescent="0.55000000000000004">
      <c r="A28" s="15" t="s">
        <v>23</v>
      </c>
      <c r="B28" s="46" t="s">
        <v>24</v>
      </c>
      <c r="C28" s="43"/>
      <c r="D28" s="43"/>
      <c r="G28" s="33"/>
      <c r="H28" s="33"/>
      <c r="I28" s="33"/>
      <c r="P28" s="32">
        <f>P25*P27</f>
        <v>0</v>
      </c>
    </row>
    <row r="29" spans="1:16" x14ac:dyDescent="0.55000000000000004">
      <c r="A29" s="13"/>
      <c r="B29" s="36"/>
      <c r="C29" s="36"/>
      <c r="D29" s="37">
        <f t="shared" ref="D29:D37" si="6">B29+C29</f>
        <v>0</v>
      </c>
      <c r="G29" s="33"/>
      <c r="H29" s="33"/>
      <c r="I29" s="33"/>
    </row>
    <row r="30" spans="1:16" x14ac:dyDescent="0.55000000000000004">
      <c r="A30" s="13"/>
      <c r="B30" s="36"/>
      <c r="C30" s="36"/>
      <c r="D30" s="37">
        <f t="shared" si="6"/>
        <v>0</v>
      </c>
      <c r="G30" s="33"/>
      <c r="H30" s="33"/>
      <c r="I30" s="33"/>
    </row>
    <row r="31" spans="1:16" x14ac:dyDescent="0.55000000000000004">
      <c r="A31" s="13"/>
      <c r="B31" s="36"/>
      <c r="C31" s="36"/>
      <c r="D31" s="37">
        <f t="shared" si="6"/>
        <v>0</v>
      </c>
      <c r="G31" s="33"/>
      <c r="H31" s="33"/>
      <c r="I31" s="33"/>
    </row>
    <row r="32" spans="1:16" x14ac:dyDescent="0.55000000000000004">
      <c r="A32" s="13"/>
      <c r="B32" s="36"/>
      <c r="C32" s="36"/>
      <c r="D32" s="37">
        <f t="shared" si="6"/>
        <v>0</v>
      </c>
      <c r="G32" s="32"/>
      <c r="H32" s="32"/>
      <c r="I32" s="32"/>
    </row>
    <row r="33" spans="1:10" x14ac:dyDescent="0.55000000000000004">
      <c r="A33" s="13"/>
      <c r="B33" s="36"/>
      <c r="C33" s="36"/>
      <c r="D33" s="37">
        <f t="shared" si="6"/>
        <v>0</v>
      </c>
    </row>
    <row r="34" spans="1:10" x14ac:dyDescent="0.55000000000000004">
      <c r="A34" s="13"/>
      <c r="B34" s="36"/>
      <c r="C34" s="36"/>
      <c r="D34" s="37">
        <f t="shared" si="6"/>
        <v>0</v>
      </c>
    </row>
    <row r="35" spans="1:10" x14ac:dyDescent="0.55000000000000004">
      <c r="A35" s="13"/>
      <c r="B35" s="36"/>
      <c r="C35" s="36"/>
      <c r="D35" s="37">
        <f t="shared" si="6"/>
        <v>0</v>
      </c>
      <c r="G35" s="66"/>
      <c r="H35" s="67"/>
      <c r="J35" s="67"/>
    </row>
    <row r="36" spans="1:10" x14ac:dyDescent="0.55000000000000004">
      <c r="A36" s="13"/>
      <c r="B36" s="36"/>
      <c r="C36" s="36"/>
      <c r="D36" s="37">
        <f t="shared" si="6"/>
        <v>0</v>
      </c>
    </row>
    <row r="37" spans="1:10" ht="16.2" customHeight="1" x14ac:dyDescent="0.55000000000000004">
      <c r="A37" s="13"/>
      <c r="B37" s="36"/>
      <c r="C37" s="36"/>
      <c r="D37" s="37">
        <f t="shared" si="6"/>
        <v>0</v>
      </c>
    </row>
    <row r="38" spans="1:10" ht="15.9" thickBot="1" x14ac:dyDescent="0.6">
      <c r="A38" s="14" t="s">
        <v>25</v>
      </c>
      <c r="B38" s="38">
        <f>SUM(B29:B37)</f>
        <v>0</v>
      </c>
      <c r="C38" s="38">
        <f>SUM(C29:C37)</f>
        <v>0</v>
      </c>
      <c r="D38" s="38">
        <f>SUM(D29:D37)</f>
        <v>0</v>
      </c>
    </row>
    <row r="39" spans="1:10" ht="15.9" thickTop="1" x14ac:dyDescent="0.55000000000000004">
      <c r="A39" s="17" t="s">
        <v>26</v>
      </c>
      <c r="B39" s="47">
        <f>B38+B27+B24+B21+B18+B15+B8</f>
        <v>0</v>
      </c>
      <c r="C39" s="47">
        <f>C38+C27+C24+C21+C18+C15+C8</f>
        <v>0</v>
      </c>
      <c r="D39" s="47">
        <f>D38+D27+D24+D21+D18+D15+D8</f>
        <v>0</v>
      </c>
      <c r="F39" s="66"/>
      <c r="H39" s="67"/>
    </row>
    <row r="40" spans="1:10" x14ac:dyDescent="0.55000000000000004">
      <c r="A40" s="18" t="s">
        <v>41</v>
      </c>
      <c r="B40" s="36"/>
      <c r="C40" s="36"/>
      <c r="D40" s="48">
        <f>B40+C40</f>
        <v>0</v>
      </c>
      <c r="F40" s="67"/>
      <c r="I40" s="67"/>
    </row>
    <row r="41" spans="1:10" ht="15.9" thickBot="1" x14ac:dyDescent="0.6">
      <c r="A41" s="19" t="s">
        <v>61</v>
      </c>
      <c r="B41" s="49">
        <f>B39+B40</f>
        <v>0</v>
      </c>
      <c r="C41" s="49">
        <f t="shared" ref="C41:D41" si="7">C39+C40</f>
        <v>0</v>
      </c>
      <c r="D41" s="49">
        <f t="shared" si="7"/>
        <v>0</v>
      </c>
    </row>
    <row r="42" spans="1:10" ht="15.9" thickTop="1" x14ac:dyDescent="0.55000000000000004">
      <c r="A42" s="20" t="s">
        <v>28</v>
      </c>
      <c r="B42" s="21"/>
      <c r="C42" s="22">
        <f>B41*0.25</f>
        <v>0</v>
      </c>
      <c r="D42" s="23"/>
    </row>
    <row r="43" spans="1:10" x14ac:dyDescent="0.55000000000000004">
      <c r="A43" s="24" t="s">
        <v>29</v>
      </c>
      <c r="B43" s="20"/>
      <c r="C43" s="20"/>
      <c r="D43" s="20"/>
    </row>
    <row r="45" spans="1:10" x14ac:dyDescent="0.55000000000000004">
      <c r="C45" s="65"/>
    </row>
    <row r="46" spans="1:10" x14ac:dyDescent="0.55000000000000004">
      <c r="F46" s="5"/>
    </row>
    <row r="48" spans="1:10" x14ac:dyDescent="0.55000000000000004">
      <c r="F48" s="5"/>
    </row>
  </sheetData>
  <mergeCells count="4">
    <mergeCell ref="H20:J20"/>
    <mergeCell ref="L20:N20"/>
    <mergeCell ref="A1:D1"/>
    <mergeCell ref="A2:D2"/>
  </mergeCells>
  <pageMargins left="1" right="1" top="1" bottom="1" header="0" footer="0.5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BA572-192D-4965-AC3F-9FE93E7C4764}">
  <sheetPr>
    <pageSetUpPr fitToPage="1"/>
  </sheetPr>
  <dimension ref="A1:I44"/>
  <sheetViews>
    <sheetView zoomScaleNormal="100" workbookViewId="0">
      <selection activeCell="D3" sqref="D3"/>
    </sheetView>
  </sheetViews>
  <sheetFormatPr defaultColWidth="9.1015625" defaultRowHeight="15.6" x14ac:dyDescent="0.6"/>
  <cols>
    <col min="1" max="1" width="31.1015625" style="55" customWidth="1"/>
    <col min="2" max="2" width="68" style="50" customWidth="1"/>
    <col min="3" max="3" width="9.1015625" style="50"/>
    <col min="4" max="4" width="13.20703125" style="50" customWidth="1"/>
    <col min="5" max="16384" width="9.1015625" style="50"/>
  </cols>
  <sheetData>
    <row r="1" spans="1:8" x14ac:dyDescent="0.6">
      <c r="A1" s="90" t="s">
        <v>64</v>
      </c>
      <c r="B1" s="90"/>
      <c r="C1" s="87"/>
      <c r="D1" s="87"/>
    </row>
    <row r="2" spans="1:8" ht="18" customHeight="1" thickBot="1" x14ac:dyDescent="0.65">
      <c r="A2" s="91" t="s">
        <v>59</v>
      </c>
      <c r="B2" s="91"/>
    </row>
    <row r="3" spans="1:8" ht="30.3" thickBot="1" x14ac:dyDescent="0.65">
      <c r="A3" s="7" t="s">
        <v>0</v>
      </c>
      <c r="B3" s="9" t="s">
        <v>30</v>
      </c>
      <c r="D3" s="86" t="s">
        <v>63</v>
      </c>
    </row>
    <row r="4" spans="1:8" ht="30.6" x14ac:dyDescent="0.6">
      <c r="A4" s="58" t="s">
        <v>3</v>
      </c>
      <c r="B4" s="76" t="s">
        <v>31</v>
      </c>
    </row>
    <row r="5" spans="1:8" x14ac:dyDescent="0.6">
      <c r="A5" s="57" t="str">
        <f>'Bud Year 1'!A5</f>
        <v>Project Director @ 1 FTE</v>
      </c>
      <c r="B5" s="59"/>
    </row>
    <row r="6" spans="1:8" x14ac:dyDescent="0.6">
      <c r="A6" s="57" t="str">
        <f>'Bud Year 1'!A6</f>
        <v>Administrative Assistant @ .2 FTE</v>
      </c>
      <c r="B6" s="59"/>
    </row>
    <row r="7" spans="1:8" ht="15.9" thickBot="1" x14ac:dyDescent="0.65">
      <c r="A7" s="57" t="str">
        <f>'Bud Year 1'!A7</f>
        <v>Executive Director @ .1 FTE</v>
      </c>
      <c r="B7" s="59"/>
    </row>
    <row r="8" spans="1:8" ht="15.9" thickTop="1" x14ac:dyDescent="0.6">
      <c r="A8" s="60" t="s">
        <v>6</v>
      </c>
      <c r="B8" s="61" t="s">
        <v>32</v>
      </c>
    </row>
    <row r="9" spans="1:8" x14ac:dyDescent="0.6">
      <c r="A9" s="57" t="s">
        <v>8</v>
      </c>
      <c r="B9" s="59"/>
    </row>
    <row r="10" spans="1:8" ht="63" customHeight="1" x14ac:dyDescent="0.6">
      <c r="A10" s="57" t="str">
        <f>'Bud Year 1'!A11</f>
        <v>FUTA @ 6% of first $7,000 of wages/employee</v>
      </c>
      <c r="B10" s="59"/>
    </row>
    <row r="11" spans="1:8" x14ac:dyDescent="0.6">
      <c r="A11" s="57" t="s">
        <v>48</v>
      </c>
      <c r="B11" s="59"/>
    </row>
    <row r="12" spans="1:8" x14ac:dyDescent="0.6">
      <c r="A12" s="57" t="s">
        <v>58</v>
      </c>
      <c r="B12" s="59"/>
    </row>
    <row r="13" spans="1:8" ht="15.9" thickBot="1" x14ac:dyDescent="0.65">
      <c r="A13" s="57" t="s">
        <v>49</v>
      </c>
      <c r="B13" s="59"/>
      <c r="D13" s="77"/>
      <c r="E13" s="77"/>
      <c r="F13" s="78"/>
      <c r="G13" s="78"/>
    </row>
    <row r="14" spans="1:8" ht="15.9" thickTop="1" x14ac:dyDescent="0.6">
      <c r="A14" s="60" t="s">
        <v>10</v>
      </c>
      <c r="B14" s="61" t="s">
        <v>33</v>
      </c>
    </row>
    <row r="15" spans="1:8" ht="15.9" thickBot="1" x14ac:dyDescent="0.65">
      <c r="A15" s="57" t="s">
        <v>13</v>
      </c>
      <c r="B15" s="59"/>
      <c r="D15" s="30"/>
      <c r="E15" s="2"/>
      <c r="F15" s="31"/>
      <c r="G15" s="31"/>
      <c r="H15" s="2"/>
    </row>
    <row r="16" spans="1:8" ht="15.9" thickTop="1" x14ac:dyDescent="0.6">
      <c r="A16" s="60" t="s">
        <v>15</v>
      </c>
      <c r="B16" s="61" t="s">
        <v>34</v>
      </c>
      <c r="D16" s="2"/>
      <c r="E16" s="33"/>
      <c r="F16" s="33"/>
      <c r="G16" s="33"/>
      <c r="H16" s="2"/>
    </row>
    <row r="17" spans="1:9" ht="15.9" thickBot="1" x14ac:dyDescent="0.65">
      <c r="A17" s="57" t="str">
        <f>'Bud Year 1'!A21</f>
        <v>N/A</v>
      </c>
      <c r="B17" s="59" t="s">
        <v>52</v>
      </c>
      <c r="D17" s="2"/>
      <c r="E17" s="33"/>
      <c r="F17" s="33"/>
      <c r="G17" s="33"/>
      <c r="H17" s="2"/>
      <c r="I17" s="75"/>
    </row>
    <row r="18" spans="1:9" ht="15.9" thickTop="1" x14ac:dyDescent="0.6">
      <c r="A18" s="60" t="s">
        <v>17</v>
      </c>
      <c r="B18" s="61" t="s">
        <v>35</v>
      </c>
      <c r="D18" s="2"/>
      <c r="E18" s="33"/>
      <c r="F18" s="33"/>
      <c r="G18" s="33"/>
      <c r="H18" s="2"/>
    </row>
    <row r="19" spans="1:9" ht="15.9" thickBot="1" x14ac:dyDescent="0.65">
      <c r="A19" s="57" t="str">
        <f>'Bud Year 1'!A24</f>
        <v>Office Supplies</v>
      </c>
      <c r="B19" s="59"/>
      <c r="D19" s="2"/>
      <c r="E19" s="33"/>
      <c r="F19" s="33"/>
      <c r="G19" s="33"/>
      <c r="H19" s="2"/>
    </row>
    <row r="20" spans="1:9" ht="15.9" thickTop="1" x14ac:dyDescent="0.6">
      <c r="A20" s="60" t="s">
        <v>20</v>
      </c>
      <c r="B20" s="61" t="s">
        <v>36</v>
      </c>
      <c r="D20" s="2"/>
      <c r="E20" s="33"/>
      <c r="F20" s="33"/>
      <c r="G20" s="33"/>
      <c r="H20" s="2"/>
    </row>
    <row r="21" spans="1:9" ht="15.9" thickBot="1" x14ac:dyDescent="0.65">
      <c r="A21" s="57" t="str">
        <f>'Bud Year 1'!A27</f>
        <v>N/A</v>
      </c>
      <c r="B21" s="59" t="s">
        <v>53</v>
      </c>
      <c r="D21" s="2"/>
      <c r="E21" s="33"/>
      <c r="F21" s="33"/>
      <c r="G21" s="33"/>
      <c r="H21" s="2"/>
    </row>
    <row r="22" spans="1:9" ht="15.9" thickTop="1" x14ac:dyDescent="0.6">
      <c r="A22" s="60" t="s">
        <v>23</v>
      </c>
      <c r="B22" s="61" t="s">
        <v>37</v>
      </c>
      <c r="D22" s="2"/>
      <c r="E22" s="32"/>
      <c r="F22" s="32"/>
      <c r="G22" s="32"/>
      <c r="H22" s="2"/>
    </row>
    <row r="23" spans="1:9" x14ac:dyDescent="0.6">
      <c r="A23" s="57">
        <f>'Bud Year 1'!A329</f>
        <v>0</v>
      </c>
      <c r="B23" s="59"/>
      <c r="D23" s="2"/>
      <c r="E23" s="2"/>
      <c r="F23" s="35"/>
      <c r="G23" s="35"/>
      <c r="H23" s="35"/>
    </row>
    <row r="24" spans="1:9" x14ac:dyDescent="0.6">
      <c r="A24" s="57">
        <f>'Bud Year 1'!A330</f>
        <v>0</v>
      </c>
      <c r="B24" s="59"/>
      <c r="D24" s="2"/>
      <c r="E24" s="33"/>
      <c r="F24" s="33"/>
      <c r="G24" s="33"/>
      <c r="H24" s="2"/>
    </row>
    <row r="25" spans="1:9" x14ac:dyDescent="0.6">
      <c r="A25" s="57">
        <f>'Bud Year 1'!A331</f>
        <v>0</v>
      </c>
      <c r="B25" s="59"/>
      <c r="D25" s="2"/>
      <c r="E25" s="33"/>
      <c r="F25" s="33"/>
      <c r="G25" s="33"/>
      <c r="H25" s="2"/>
    </row>
    <row r="26" spans="1:9" x14ac:dyDescent="0.6">
      <c r="A26" s="57">
        <f>'Bud Year 1'!A332</f>
        <v>0</v>
      </c>
      <c r="B26" s="59"/>
      <c r="D26" s="2"/>
      <c r="E26" s="33"/>
      <c r="F26" s="33"/>
      <c r="G26" s="33"/>
      <c r="H26" s="2"/>
    </row>
    <row r="27" spans="1:9" x14ac:dyDescent="0.6">
      <c r="A27" s="57">
        <f>'Bud Year 1'!A333</f>
        <v>0</v>
      </c>
      <c r="B27" s="59"/>
      <c r="D27" s="2"/>
      <c r="E27" s="33"/>
      <c r="F27" s="33"/>
      <c r="G27" s="33"/>
      <c r="H27" s="2"/>
    </row>
    <row r="28" spans="1:9" x14ac:dyDescent="0.6">
      <c r="A28" s="57">
        <f>'Bud Year 1'!A334</f>
        <v>0</v>
      </c>
      <c r="B28" s="59"/>
      <c r="D28" s="2"/>
      <c r="E28" s="33"/>
      <c r="F28" s="33"/>
      <c r="G28" s="33"/>
      <c r="H28" s="2"/>
    </row>
    <row r="29" spans="1:9" x14ac:dyDescent="0.6">
      <c r="A29" s="57">
        <f>'Bud Year 1'!A335</f>
        <v>0</v>
      </c>
      <c r="B29" s="59"/>
      <c r="D29" s="2"/>
      <c r="E29" s="33"/>
      <c r="F29" s="33"/>
      <c r="G29" s="33"/>
      <c r="H29" s="2"/>
      <c r="I29" s="2"/>
    </row>
    <row r="30" spans="1:9" x14ac:dyDescent="0.6">
      <c r="A30" s="57">
        <f>'Bud Year 1'!A336</f>
        <v>0</v>
      </c>
      <c r="B30" s="59"/>
      <c r="D30" s="2"/>
      <c r="E30" s="32"/>
      <c r="F30" s="32"/>
      <c r="G30" s="32"/>
      <c r="H30" s="2"/>
      <c r="I30" s="2"/>
    </row>
    <row r="31" spans="1:9" ht="15.9" thickBot="1" x14ac:dyDescent="0.65">
      <c r="A31" s="57">
        <f>'Bud Year 1'!A337</f>
        <v>0</v>
      </c>
      <c r="B31" s="72"/>
      <c r="D31" s="2"/>
      <c r="E31" s="2"/>
      <c r="F31" s="35"/>
      <c r="G31" s="35"/>
      <c r="H31" s="35"/>
      <c r="I31" s="2"/>
    </row>
    <row r="32" spans="1:9" ht="30.9" thickTop="1" x14ac:dyDescent="0.6">
      <c r="A32" s="63" t="s">
        <v>41</v>
      </c>
      <c r="B32" s="64"/>
      <c r="E32" s="2"/>
      <c r="F32" s="29"/>
      <c r="G32" s="29"/>
      <c r="H32" s="29"/>
      <c r="I32" s="2"/>
    </row>
    <row r="33" spans="5:9" x14ac:dyDescent="0.6">
      <c r="E33" s="2"/>
      <c r="F33" s="29"/>
      <c r="G33" s="29"/>
      <c r="H33" s="29"/>
      <c r="I33" s="2"/>
    </row>
    <row r="34" spans="5:9" x14ac:dyDescent="0.6">
      <c r="E34" s="2"/>
      <c r="F34" s="29"/>
      <c r="G34" s="29"/>
      <c r="H34" s="29"/>
      <c r="I34" s="2"/>
    </row>
    <row r="35" spans="5:9" x14ac:dyDescent="0.6">
      <c r="E35" s="2"/>
      <c r="F35" s="2"/>
      <c r="G35" s="29"/>
      <c r="H35" s="29"/>
      <c r="I35" s="29"/>
    </row>
    <row r="36" spans="5:9" x14ac:dyDescent="0.6">
      <c r="E36" s="2"/>
      <c r="F36" s="2"/>
      <c r="G36" s="2"/>
      <c r="H36" s="2"/>
      <c r="I36" s="2"/>
    </row>
    <row r="37" spans="5:9" x14ac:dyDescent="0.6">
      <c r="E37" s="2"/>
      <c r="F37" s="33"/>
      <c r="G37" s="33"/>
      <c r="H37" s="33"/>
      <c r="I37" s="2"/>
    </row>
    <row r="38" spans="5:9" x14ac:dyDescent="0.6">
      <c r="E38" s="2"/>
      <c r="F38" s="33"/>
      <c r="G38" s="33"/>
      <c r="H38" s="33"/>
      <c r="I38" s="2"/>
    </row>
    <row r="39" spans="5:9" x14ac:dyDescent="0.6">
      <c r="E39" s="2"/>
      <c r="F39" s="33"/>
      <c r="G39" s="33"/>
      <c r="H39" s="33"/>
      <c r="I39" s="2"/>
    </row>
    <row r="40" spans="5:9" x14ac:dyDescent="0.6">
      <c r="E40" s="2"/>
      <c r="F40" s="33"/>
      <c r="G40" s="33"/>
      <c r="H40" s="33"/>
      <c r="I40" s="2"/>
    </row>
    <row r="41" spans="5:9" x14ac:dyDescent="0.6">
      <c r="E41" s="2"/>
      <c r="F41" s="33"/>
      <c r="G41" s="33"/>
      <c r="H41" s="33"/>
      <c r="I41" s="2"/>
    </row>
    <row r="42" spans="5:9" x14ac:dyDescent="0.6">
      <c r="E42" s="2"/>
      <c r="F42" s="33"/>
      <c r="G42" s="33"/>
      <c r="H42" s="33"/>
      <c r="I42" s="2"/>
    </row>
    <row r="43" spans="5:9" x14ac:dyDescent="0.6">
      <c r="E43" s="2"/>
      <c r="F43" s="32"/>
      <c r="G43" s="32"/>
      <c r="H43" s="32"/>
      <c r="I43" s="2"/>
    </row>
    <row r="44" spans="5:9" x14ac:dyDescent="0.6">
      <c r="E44" s="2"/>
      <c r="F44" s="2"/>
      <c r="G44" s="35"/>
      <c r="H44" s="35"/>
      <c r="I44" s="35"/>
    </row>
  </sheetData>
  <mergeCells count="2">
    <mergeCell ref="A1:B1"/>
    <mergeCell ref="A2:B2"/>
  </mergeCells>
  <pageMargins left="1" right="0.75" top="1" bottom="1" header="0" footer="0.5"/>
  <pageSetup scale="86" fitToHeight="0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E9C6-9A55-433F-9D02-C9BAB0F1B992}">
  <sheetPr>
    <pageSetUpPr fitToPage="1"/>
  </sheetPr>
  <dimension ref="A1:P57"/>
  <sheetViews>
    <sheetView tabSelected="1" zoomScaleNormal="100" workbookViewId="0">
      <selection activeCell="F8" sqref="F8"/>
    </sheetView>
  </sheetViews>
  <sheetFormatPr defaultColWidth="9.1015625" defaultRowHeight="15.6" x14ac:dyDescent="0.55000000000000004"/>
  <cols>
    <col min="1" max="1" width="43.41796875" style="4" customWidth="1"/>
    <col min="2" max="3" width="12.7890625" style="2" customWidth="1"/>
    <col min="4" max="4" width="13" style="2" customWidth="1"/>
    <col min="5" max="5" width="9.1015625" style="2"/>
    <col min="6" max="6" width="13.41796875" style="2" customWidth="1"/>
    <col min="7" max="7" width="12.20703125" style="2" customWidth="1"/>
    <col min="8" max="8" width="13.5234375" style="2" bestFit="1" customWidth="1"/>
    <col min="9" max="9" width="11.20703125" style="2" bestFit="1" customWidth="1"/>
    <col min="10" max="10" width="14.3125" style="2" bestFit="1" customWidth="1"/>
    <col min="11" max="11" width="12.3125" style="2" bestFit="1" customWidth="1"/>
    <col min="12" max="12" width="11" style="2" bestFit="1" customWidth="1"/>
    <col min="13" max="14" width="9.1015625" style="2"/>
    <col min="15" max="15" width="10.7890625" style="2" customWidth="1"/>
    <col min="16" max="16" width="12.3125" style="2" bestFit="1" customWidth="1"/>
    <col min="17" max="16384" width="9.1015625" style="2"/>
  </cols>
  <sheetData>
    <row r="1" spans="1:12" ht="15.45" customHeight="1" x14ac:dyDescent="0.55000000000000004">
      <c r="A1" s="90" t="s">
        <v>64</v>
      </c>
      <c r="B1" s="90"/>
      <c r="C1" s="90"/>
      <c r="D1" s="90"/>
      <c r="E1" s="1"/>
    </row>
    <row r="2" spans="1:12" ht="18.75" customHeight="1" thickBot="1" x14ac:dyDescent="0.6">
      <c r="A2" s="91" t="s">
        <v>68</v>
      </c>
      <c r="B2" s="91"/>
      <c r="C2" s="91"/>
      <c r="D2" s="91"/>
      <c r="E2" s="1"/>
    </row>
    <row r="3" spans="1:12" ht="36" customHeight="1" thickBot="1" x14ac:dyDescent="0.6">
      <c r="A3" s="7" t="s">
        <v>0</v>
      </c>
      <c r="B3" s="8" t="s">
        <v>1</v>
      </c>
      <c r="C3" s="8" t="s">
        <v>38</v>
      </c>
      <c r="D3" s="9" t="s">
        <v>2</v>
      </c>
      <c r="F3" s="85" t="s">
        <v>62</v>
      </c>
    </row>
    <row r="4" spans="1:12" x14ac:dyDescent="0.55000000000000004">
      <c r="A4" s="10" t="s">
        <v>3</v>
      </c>
      <c r="B4" s="11" t="s">
        <v>4</v>
      </c>
      <c r="C4" s="12"/>
      <c r="D4" s="12"/>
      <c r="F4" s="86" t="s">
        <v>63</v>
      </c>
    </row>
    <row r="5" spans="1:12" x14ac:dyDescent="0.55000000000000004">
      <c r="A5" s="13" t="s">
        <v>45</v>
      </c>
      <c r="B5" s="36">
        <f>'Bud Year 1'!B5+'Bud Year 2'!B5+'Bud Year 3'!B5</f>
        <v>0</v>
      </c>
      <c r="C5" s="37">
        <f>'Bud Year 1'!C5+'Bud Year 2'!C5+'Bud Year 3'!C5</f>
        <v>0</v>
      </c>
      <c r="D5" s="37">
        <f>B5+C5</f>
        <v>0</v>
      </c>
      <c r="F5" s="92" t="s">
        <v>71</v>
      </c>
      <c r="I5" s="66"/>
      <c r="J5" s="67"/>
      <c r="K5" s="67"/>
      <c r="L5" s="67"/>
    </row>
    <row r="6" spans="1:12" x14ac:dyDescent="0.55000000000000004">
      <c r="A6" s="13" t="s">
        <v>46</v>
      </c>
      <c r="B6" s="36">
        <f>'Bud Year 1'!B6+'Bud Year 2'!B6+'Bud Year 3'!B6</f>
        <v>0</v>
      </c>
      <c r="C6" s="37">
        <v>0</v>
      </c>
      <c r="D6" s="37">
        <f t="shared" ref="D6:D7" si="0">B6+C6</f>
        <v>0</v>
      </c>
      <c r="F6" s="66"/>
      <c r="H6" s="32"/>
      <c r="I6" s="67"/>
      <c r="K6" s="65"/>
    </row>
    <row r="7" spans="1:12" ht="16.5" customHeight="1" x14ac:dyDescent="0.55000000000000004">
      <c r="A7" s="13" t="s">
        <v>47</v>
      </c>
      <c r="B7" s="36">
        <f>'Bud Year 1'!B7+'Bud Year 2'!B7+'Bud Year 3'!B7</f>
        <v>0</v>
      </c>
      <c r="C7" s="37">
        <v>0</v>
      </c>
      <c r="D7" s="37">
        <f t="shared" si="0"/>
        <v>0</v>
      </c>
      <c r="E7" s="69"/>
      <c r="F7" s="66"/>
      <c r="H7" s="32"/>
      <c r="I7" s="66"/>
      <c r="K7" s="32"/>
    </row>
    <row r="8" spans="1:12" x14ac:dyDescent="0.55000000000000004">
      <c r="A8" s="14" t="s">
        <v>5</v>
      </c>
      <c r="B8" s="38">
        <f>SUM(B5:B7)</f>
        <v>0</v>
      </c>
      <c r="C8" s="38">
        <f>SUM(C5:C7)</f>
        <v>0</v>
      </c>
      <c r="D8" s="38">
        <f>SUM(D5:D7)</f>
        <v>0</v>
      </c>
    </row>
    <row r="9" spans="1:12" x14ac:dyDescent="0.55000000000000004">
      <c r="A9" s="15" t="s">
        <v>6</v>
      </c>
      <c r="B9" s="39" t="s">
        <v>7</v>
      </c>
      <c r="C9" s="40"/>
      <c r="D9" s="40"/>
      <c r="J9" s="3"/>
    </row>
    <row r="10" spans="1:12" x14ac:dyDescent="0.55000000000000004">
      <c r="A10" s="13" t="s">
        <v>8</v>
      </c>
      <c r="B10" s="36">
        <f>'Bud Year 1'!B10+'Bud Year 2'!B10+'Bud Year 3'!B10</f>
        <v>0</v>
      </c>
      <c r="C10" s="37">
        <f>'Bud Year 1'!C10+'Bud Year 2'!C10+'Bud Year 3'!C10</f>
        <v>0</v>
      </c>
      <c r="D10" s="37">
        <f t="shared" ref="D10:D14" si="1">B10+C10</f>
        <v>0</v>
      </c>
      <c r="J10" s="3"/>
    </row>
    <row r="11" spans="1:12" ht="15.75" customHeight="1" x14ac:dyDescent="0.55000000000000004">
      <c r="A11" s="13" t="s">
        <v>44</v>
      </c>
      <c r="B11" s="36">
        <f>'Bud Year 1'!B11+'Bud Year 2'!B11+'Bud Year 3'!B11</f>
        <v>0</v>
      </c>
      <c r="C11" s="37">
        <f>'Bud Year 1'!C11+'Bud Year 2'!C11+'Bud Year 3'!C11</f>
        <v>0</v>
      </c>
      <c r="D11" s="37">
        <f t="shared" si="1"/>
        <v>0</v>
      </c>
      <c r="J11" s="3"/>
    </row>
    <row r="12" spans="1:12" x14ac:dyDescent="0.55000000000000004">
      <c r="A12" s="13" t="s">
        <v>48</v>
      </c>
      <c r="B12" s="36">
        <f>'Bud Year 1'!B12+'Bud Year 2'!B12+'Bud Year 3'!B12</f>
        <v>0</v>
      </c>
      <c r="C12" s="37">
        <f>'Bud Year 1'!C12+'Bud Year 2'!C12+'Bud Year 3'!C12</f>
        <v>0</v>
      </c>
      <c r="D12" s="37">
        <f t="shared" si="1"/>
        <v>0</v>
      </c>
      <c r="J12" s="73"/>
    </row>
    <row r="13" spans="1:12" ht="24" customHeight="1" x14ac:dyDescent="0.55000000000000004">
      <c r="A13" s="13" t="s">
        <v>60</v>
      </c>
      <c r="B13" s="36">
        <f>'Bud Year 1'!B13+'Bud Year 2'!B13+'Bud Year 3'!B13</f>
        <v>0</v>
      </c>
      <c r="C13" s="37">
        <f>'Bud Year 1'!C13+'Bud Year 2'!C13+'Bud Year 3'!C13</f>
        <v>0</v>
      </c>
      <c r="D13" s="37">
        <f t="shared" si="1"/>
        <v>0</v>
      </c>
      <c r="J13" s="73"/>
    </row>
    <row r="14" spans="1:12" x14ac:dyDescent="0.55000000000000004">
      <c r="A14" s="13" t="s">
        <v>49</v>
      </c>
      <c r="B14" s="36">
        <f>'Bud Year 1'!B14+'Bud Year 2'!B14+'Bud Year 3'!B14</f>
        <v>0</v>
      </c>
      <c r="C14" s="37">
        <f>'Bud Year 1'!C14+'Bud Year 2'!C14+'Bud Year 3'!C14</f>
        <v>0</v>
      </c>
      <c r="D14" s="37">
        <f t="shared" si="1"/>
        <v>0</v>
      </c>
      <c r="J14" s="73"/>
    </row>
    <row r="15" spans="1:12" x14ac:dyDescent="0.55000000000000004">
      <c r="A15" s="14" t="s">
        <v>9</v>
      </c>
      <c r="B15" s="38">
        <f>SUM(B10:B14)</f>
        <v>0</v>
      </c>
      <c r="C15" s="38">
        <f>SUM(C10:C14)</f>
        <v>0</v>
      </c>
      <c r="D15" s="38">
        <f>SUM(D10:D14)</f>
        <v>0</v>
      </c>
      <c r="J15" s="73"/>
    </row>
    <row r="16" spans="1:12" x14ac:dyDescent="0.55000000000000004">
      <c r="A16" s="15" t="s">
        <v>10</v>
      </c>
      <c r="B16" s="41" t="s">
        <v>11</v>
      </c>
      <c r="C16" s="40"/>
      <c r="D16" s="40"/>
      <c r="J16" s="74"/>
    </row>
    <row r="17" spans="1:16" x14ac:dyDescent="0.55000000000000004">
      <c r="A17" s="79" t="s">
        <v>12</v>
      </c>
      <c r="B17" s="80"/>
      <c r="C17" s="81"/>
      <c r="D17" s="40">
        <f>B17+C17</f>
        <v>0</v>
      </c>
      <c r="J17" s="74"/>
    </row>
    <row r="18" spans="1:16" ht="15.75" customHeight="1" x14ac:dyDescent="0.55000000000000004">
      <c r="A18" s="13" t="s">
        <v>13</v>
      </c>
      <c r="B18" s="82"/>
      <c r="C18" s="83"/>
      <c r="D18" s="37">
        <f t="shared" ref="D18" si="2">B18+C18</f>
        <v>0</v>
      </c>
    </row>
    <row r="19" spans="1:16" x14ac:dyDescent="0.55000000000000004">
      <c r="A19" s="14" t="s">
        <v>14</v>
      </c>
      <c r="B19" s="38">
        <f>SUM(B17:B18)</f>
        <v>0</v>
      </c>
      <c r="C19" s="38">
        <f>SUM(C17:C18)</f>
        <v>0</v>
      </c>
      <c r="D19" s="38">
        <f>SUM(D17:D18)</f>
        <v>0</v>
      </c>
      <c r="F19" s="30"/>
      <c r="H19" s="31"/>
      <c r="I19" s="31"/>
    </row>
    <row r="20" spans="1:16" x14ac:dyDescent="0.55000000000000004">
      <c r="A20" s="15" t="s">
        <v>15</v>
      </c>
      <c r="B20" s="42" t="s">
        <v>40</v>
      </c>
      <c r="C20" s="43"/>
      <c r="D20" s="43"/>
      <c r="G20" s="29"/>
      <c r="H20" s="34"/>
      <c r="I20" s="29"/>
    </row>
    <row r="21" spans="1:16" x14ac:dyDescent="0.55000000000000004">
      <c r="A21" s="27" t="s">
        <v>43</v>
      </c>
      <c r="B21" s="36">
        <v>0</v>
      </c>
      <c r="C21" s="36">
        <v>0</v>
      </c>
      <c r="D21" s="37">
        <f t="shared" ref="D21" si="3">B21+C21</f>
        <v>0</v>
      </c>
      <c r="G21" s="29"/>
      <c r="H21" s="89"/>
      <c r="I21" s="89"/>
      <c r="J21" s="89"/>
      <c r="L21" s="89"/>
      <c r="M21" s="89"/>
      <c r="N21" s="89"/>
    </row>
    <row r="22" spans="1:16" x14ac:dyDescent="0.55000000000000004">
      <c r="A22" s="14" t="s">
        <v>16</v>
      </c>
      <c r="B22" s="38">
        <f>SUM(B21:B21)</f>
        <v>0</v>
      </c>
      <c r="C22" s="38">
        <f>SUM(C21:C21)</f>
        <v>0</v>
      </c>
      <c r="D22" s="38">
        <f>SUM(D21:D21)</f>
        <v>0</v>
      </c>
      <c r="G22" s="29"/>
      <c r="H22" s="29"/>
      <c r="I22" s="34"/>
      <c r="L22" s="29"/>
      <c r="M22" s="34"/>
    </row>
    <row r="23" spans="1:16" x14ac:dyDescent="0.55000000000000004">
      <c r="A23" s="15" t="s">
        <v>17</v>
      </c>
      <c r="B23" s="44" t="s">
        <v>18</v>
      </c>
      <c r="C23" s="43"/>
      <c r="D23" s="43"/>
      <c r="G23" s="29"/>
      <c r="H23" s="29"/>
      <c r="I23" s="29"/>
      <c r="L23" s="29"/>
      <c r="M23" s="29"/>
    </row>
    <row r="24" spans="1:16" x14ac:dyDescent="0.55000000000000004">
      <c r="A24" s="13" t="s">
        <v>42</v>
      </c>
      <c r="B24" s="36">
        <f>'Bud Year 1'!B24+'Bud Year 2'!B23+'Bud Year 3'!B23</f>
        <v>0</v>
      </c>
      <c r="C24" s="37">
        <v>0</v>
      </c>
      <c r="D24" s="37">
        <f t="shared" ref="D24" si="4">B24+C24</f>
        <v>0</v>
      </c>
      <c r="G24" s="29"/>
      <c r="H24" s="29"/>
      <c r="I24" s="29"/>
      <c r="L24" s="29"/>
      <c r="M24" s="29"/>
    </row>
    <row r="25" spans="1:16" x14ac:dyDescent="0.55000000000000004">
      <c r="A25" s="14" t="s">
        <v>19</v>
      </c>
      <c r="B25" s="38">
        <f>SUM(B24:B24)</f>
        <v>0</v>
      </c>
      <c r="C25" s="38">
        <f>SUM(C24:C24)</f>
        <v>0</v>
      </c>
      <c r="D25" s="38">
        <f>SUM(D24:D24)</f>
        <v>0</v>
      </c>
      <c r="G25" s="29"/>
      <c r="H25" s="29"/>
      <c r="I25" s="29"/>
      <c r="L25" s="29"/>
      <c r="M25" s="29"/>
    </row>
    <row r="26" spans="1:16" x14ac:dyDescent="0.55000000000000004">
      <c r="A26" s="15" t="s">
        <v>20</v>
      </c>
      <c r="B26" s="45" t="s">
        <v>21</v>
      </c>
      <c r="C26" s="43"/>
      <c r="D26" s="43"/>
      <c r="H26" s="29"/>
      <c r="I26" s="29"/>
      <c r="J26" s="29"/>
    </row>
    <row r="27" spans="1:16" x14ac:dyDescent="0.55000000000000004">
      <c r="A27" s="13" t="s">
        <v>43</v>
      </c>
      <c r="B27" s="36">
        <v>0</v>
      </c>
      <c r="C27" s="36">
        <v>0</v>
      </c>
      <c r="D27" s="37">
        <f t="shared" ref="D27" si="5">B27+C27</f>
        <v>0</v>
      </c>
    </row>
    <row r="28" spans="1:16" x14ac:dyDescent="0.55000000000000004">
      <c r="A28" s="14" t="s">
        <v>22</v>
      </c>
      <c r="B28" s="38">
        <f>SUM(B27:B27)</f>
        <v>0</v>
      </c>
      <c r="C28" s="38">
        <f>SUM(C27:C27)</f>
        <v>0</v>
      </c>
      <c r="D28" s="38">
        <f>SUM(D27:D27)</f>
        <v>0</v>
      </c>
      <c r="G28" s="33"/>
      <c r="H28" s="33"/>
      <c r="I28" s="33"/>
      <c r="P28" s="2">
        <v>65</v>
      </c>
    </row>
    <row r="29" spans="1:16" x14ac:dyDescent="0.55000000000000004">
      <c r="A29" s="15" t="s">
        <v>23</v>
      </c>
      <c r="B29" s="46" t="s">
        <v>24</v>
      </c>
      <c r="C29" s="43"/>
      <c r="D29" s="43"/>
      <c r="G29" s="33"/>
      <c r="H29" s="33"/>
      <c r="I29" s="33"/>
      <c r="P29" s="32">
        <f>P26*P28</f>
        <v>0</v>
      </c>
    </row>
    <row r="30" spans="1:16" x14ac:dyDescent="0.55000000000000004">
      <c r="A30" s="84"/>
      <c r="B30" s="82"/>
      <c r="C30" s="82"/>
      <c r="D30" s="37">
        <f t="shared" ref="D30:D46" si="6">B30+C30</f>
        <v>0</v>
      </c>
      <c r="G30" s="33"/>
      <c r="H30" s="33"/>
      <c r="I30" s="33"/>
    </row>
    <row r="31" spans="1:16" x14ac:dyDescent="0.55000000000000004">
      <c r="A31" s="13"/>
      <c r="B31" s="36"/>
      <c r="C31" s="36"/>
      <c r="D31" s="37">
        <f t="shared" si="6"/>
        <v>0</v>
      </c>
      <c r="G31" s="33"/>
      <c r="H31" s="33"/>
      <c r="I31" s="33"/>
    </row>
    <row r="32" spans="1:16" x14ac:dyDescent="0.55000000000000004">
      <c r="A32" s="13"/>
      <c r="B32" s="36"/>
      <c r="C32" s="36"/>
      <c r="D32" s="37">
        <f t="shared" si="6"/>
        <v>0</v>
      </c>
      <c r="G32" s="33"/>
      <c r="H32" s="33"/>
      <c r="I32" s="33"/>
    </row>
    <row r="33" spans="1:10" x14ac:dyDescent="0.55000000000000004">
      <c r="A33" s="13"/>
      <c r="B33" s="36"/>
      <c r="C33" s="36"/>
      <c r="D33" s="37">
        <f t="shared" si="6"/>
        <v>0</v>
      </c>
      <c r="G33" s="33"/>
      <c r="H33" s="33"/>
      <c r="I33" s="33"/>
    </row>
    <row r="34" spans="1:10" x14ac:dyDescent="0.55000000000000004">
      <c r="A34" s="13"/>
      <c r="B34" s="36"/>
      <c r="C34" s="36"/>
      <c r="D34" s="37">
        <f t="shared" si="6"/>
        <v>0</v>
      </c>
      <c r="G34" s="32"/>
      <c r="H34" s="32"/>
      <c r="I34" s="32"/>
    </row>
    <row r="35" spans="1:10" x14ac:dyDescent="0.55000000000000004">
      <c r="A35" s="13"/>
      <c r="B35" s="36"/>
      <c r="C35" s="36"/>
      <c r="D35" s="37">
        <f t="shared" si="6"/>
        <v>0</v>
      </c>
      <c r="G35" s="32"/>
      <c r="H35" s="32"/>
      <c r="I35" s="32"/>
    </row>
    <row r="36" spans="1:10" x14ac:dyDescent="0.55000000000000004">
      <c r="A36" s="13"/>
      <c r="B36" s="36"/>
      <c r="C36" s="36"/>
      <c r="D36" s="37">
        <f t="shared" si="6"/>
        <v>0</v>
      </c>
    </row>
    <row r="37" spans="1:10" x14ac:dyDescent="0.55000000000000004">
      <c r="A37" s="13"/>
      <c r="B37" s="36"/>
      <c r="C37" s="36"/>
      <c r="D37" s="37">
        <f t="shared" si="6"/>
        <v>0</v>
      </c>
    </row>
    <row r="38" spans="1:10" x14ac:dyDescent="0.55000000000000004">
      <c r="A38" s="13"/>
      <c r="B38" s="36"/>
      <c r="C38" s="36"/>
      <c r="D38" s="37">
        <f t="shared" si="6"/>
        <v>0</v>
      </c>
      <c r="G38" s="66"/>
      <c r="H38" s="67"/>
      <c r="J38" s="67"/>
    </row>
    <row r="39" spans="1:10" x14ac:dyDescent="0.55000000000000004">
      <c r="A39" s="13"/>
      <c r="B39" s="36"/>
      <c r="C39" s="36"/>
      <c r="D39" s="37">
        <f t="shared" si="6"/>
        <v>0</v>
      </c>
      <c r="G39" s="66"/>
      <c r="H39" s="67"/>
      <c r="J39" s="67"/>
    </row>
    <row r="40" spans="1:10" x14ac:dyDescent="0.55000000000000004">
      <c r="A40" s="13"/>
      <c r="B40" s="36"/>
      <c r="C40" s="36"/>
      <c r="D40" s="37">
        <f t="shared" si="6"/>
        <v>0</v>
      </c>
      <c r="G40" s="66"/>
      <c r="H40" s="67"/>
      <c r="J40" s="67"/>
    </row>
    <row r="41" spans="1:10" x14ac:dyDescent="0.55000000000000004">
      <c r="A41" s="13"/>
      <c r="B41" s="36"/>
      <c r="C41" s="36"/>
      <c r="D41" s="37">
        <f t="shared" si="6"/>
        <v>0</v>
      </c>
      <c r="G41" s="66"/>
      <c r="H41" s="67"/>
      <c r="J41" s="67"/>
    </row>
    <row r="42" spans="1:10" x14ac:dyDescent="0.55000000000000004">
      <c r="A42" s="13"/>
      <c r="B42" s="36"/>
      <c r="C42" s="36"/>
      <c r="D42" s="37">
        <f t="shared" si="6"/>
        <v>0</v>
      </c>
      <c r="G42" s="66"/>
      <c r="H42" s="67"/>
      <c r="J42" s="67"/>
    </row>
    <row r="43" spans="1:10" x14ac:dyDescent="0.55000000000000004">
      <c r="A43" s="13"/>
      <c r="B43" s="36"/>
      <c r="C43" s="36"/>
      <c r="D43" s="37">
        <f t="shared" si="6"/>
        <v>0</v>
      </c>
      <c r="G43" s="66"/>
      <c r="H43" s="67"/>
      <c r="J43" s="67"/>
    </row>
    <row r="44" spans="1:10" x14ac:dyDescent="0.55000000000000004">
      <c r="A44" s="28"/>
      <c r="B44" s="36"/>
      <c r="C44" s="36"/>
      <c r="D44" s="37">
        <f t="shared" si="6"/>
        <v>0</v>
      </c>
      <c r="G44" s="66"/>
      <c r="H44" s="67"/>
      <c r="J44" s="67"/>
    </row>
    <row r="45" spans="1:10" x14ac:dyDescent="0.55000000000000004">
      <c r="A45" s="13"/>
      <c r="B45" s="36"/>
      <c r="C45" s="36"/>
      <c r="D45" s="37">
        <f t="shared" si="6"/>
        <v>0</v>
      </c>
    </row>
    <row r="46" spans="1:10" ht="16.2" customHeight="1" x14ac:dyDescent="0.55000000000000004">
      <c r="A46" s="13"/>
      <c r="B46" s="36"/>
      <c r="C46" s="36"/>
      <c r="D46" s="37">
        <f t="shared" si="6"/>
        <v>0</v>
      </c>
    </row>
    <row r="47" spans="1:10" ht="15.9" thickBot="1" x14ac:dyDescent="0.6">
      <c r="A47" s="14" t="s">
        <v>25</v>
      </c>
      <c r="B47" s="38">
        <f>SUM(B30:B46)</f>
        <v>0</v>
      </c>
      <c r="C47" s="38">
        <f>SUM(C30:C46)</f>
        <v>0</v>
      </c>
      <c r="D47" s="38">
        <f>SUM(D30:D46)</f>
        <v>0</v>
      </c>
    </row>
    <row r="48" spans="1:10" ht="15.9" thickTop="1" x14ac:dyDescent="0.55000000000000004">
      <c r="A48" s="17" t="s">
        <v>26</v>
      </c>
      <c r="B48" s="47">
        <f>B47+B28+B25+B22+B19+B15+B8</f>
        <v>0</v>
      </c>
      <c r="C48" s="47">
        <f>C47+C28+C25+C22+C19+C15+C8</f>
        <v>0</v>
      </c>
      <c r="D48" s="47">
        <f>D47+D28+D25+D22+D19+D15+D8</f>
        <v>0</v>
      </c>
      <c r="F48" s="67"/>
      <c r="G48" s="67"/>
      <c r="H48" s="67"/>
    </row>
    <row r="49" spans="1:9" x14ac:dyDescent="0.55000000000000004">
      <c r="A49" s="18" t="s">
        <v>41</v>
      </c>
      <c r="B49" s="36">
        <f>'Bud Year 1'!B48+'Bud Year 2'!B40+'Bud Year 3'!B40</f>
        <v>0</v>
      </c>
      <c r="C49" s="36">
        <f>C48*0.15</f>
        <v>0</v>
      </c>
      <c r="D49" s="48">
        <f>B49+C49</f>
        <v>0</v>
      </c>
      <c r="I49" s="67"/>
    </row>
    <row r="50" spans="1:9" ht="15.9" thickBot="1" x14ac:dyDescent="0.6">
      <c r="A50" s="19" t="s">
        <v>61</v>
      </c>
      <c r="B50" s="49">
        <f>B48+B49</f>
        <v>0</v>
      </c>
      <c r="C50" s="49">
        <f t="shared" ref="C50:D50" si="7">C48+C49</f>
        <v>0</v>
      </c>
      <c r="D50" s="49">
        <f t="shared" si="7"/>
        <v>0</v>
      </c>
    </row>
    <row r="51" spans="1:9" ht="15.9" thickTop="1" x14ac:dyDescent="0.55000000000000004">
      <c r="A51" s="20" t="s">
        <v>28</v>
      </c>
      <c r="B51" s="21"/>
      <c r="C51" s="22"/>
      <c r="D51" s="23"/>
    </row>
    <row r="52" spans="1:9" x14ac:dyDescent="0.55000000000000004">
      <c r="A52" s="24" t="s">
        <v>29</v>
      </c>
      <c r="B52" s="20"/>
      <c r="C52" s="20"/>
      <c r="D52" s="20"/>
    </row>
    <row r="54" spans="1:9" x14ac:dyDescent="0.55000000000000004">
      <c r="C54" s="65"/>
    </row>
    <row r="55" spans="1:9" x14ac:dyDescent="0.55000000000000004">
      <c r="F55" s="5"/>
    </row>
    <row r="57" spans="1:9" x14ac:dyDescent="0.55000000000000004">
      <c r="F57" s="5"/>
    </row>
  </sheetData>
  <mergeCells count="4">
    <mergeCell ref="A1:D1"/>
    <mergeCell ref="A2:D2"/>
    <mergeCell ref="H21:J21"/>
    <mergeCell ref="L21:N21"/>
  </mergeCells>
  <pageMargins left="1" right="1" top="1" bottom="1" header="0" footer="0.5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F01A8-9619-4F46-9380-68D6442DB05A}">
  <sheetPr>
    <pageSetUpPr fitToPage="1"/>
  </sheetPr>
  <dimension ref="A1:P56"/>
  <sheetViews>
    <sheetView zoomScaleNormal="100" workbookViewId="0">
      <selection activeCell="F5" sqref="F5"/>
    </sheetView>
  </sheetViews>
  <sheetFormatPr defaultColWidth="9.1015625" defaultRowHeight="15.6" x14ac:dyDescent="0.55000000000000004"/>
  <cols>
    <col min="1" max="1" width="43.41796875" style="4" customWidth="1"/>
    <col min="2" max="3" width="12.7890625" style="2" customWidth="1"/>
    <col min="4" max="4" width="13" style="2" customWidth="1"/>
    <col min="5" max="5" width="9.3125" style="2" bestFit="1" customWidth="1"/>
    <col min="6" max="6" width="23.20703125" style="2" customWidth="1"/>
    <col min="7" max="7" width="12.20703125" style="2" customWidth="1"/>
    <col min="8" max="8" width="9.5234375" style="2" bestFit="1" customWidth="1"/>
    <col min="9" max="10" width="9.89453125" style="2" bestFit="1" customWidth="1"/>
    <col min="11" max="14" width="9.1015625" style="2"/>
    <col min="15" max="15" width="10.7890625" style="2" customWidth="1"/>
    <col min="16" max="16" width="12.3125" style="2" bestFit="1" customWidth="1"/>
    <col min="17" max="16384" width="9.1015625" style="2"/>
  </cols>
  <sheetData>
    <row r="1" spans="1:10" ht="15.45" customHeight="1" x14ac:dyDescent="0.55000000000000004">
      <c r="A1" s="90" t="s">
        <v>64</v>
      </c>
      <c r="B1" s="90"/>
      <c r="C1" s="90"/>
      <c r="D1" s="90"/>
      <c r="E1" s="1"/>
    </row>
    <row r="2" spans="1:10" ht="18.75" customHeight="1" thickBot="1" x14ac:dyDescent="0.6">
      <c r="A2" s="91" t="s">
        <v>69</v>
      </c>
      <c r="B2" s="91"/>
      <c r="C2" s="91"/>
      <c r="D2" s="91"/>
      <c r="E2" s="1"/>
    </row>
    <row r="3" spans="1:10" ht="36" customHeight="1" thickBot="1" x14ac:dyDescent="0.6">
      <c r="A3" s="7" t="s">
        <v>0</v>
      </c>
      <c r="B3" s="8" t="s">
        <v>1</v>
      </c>
      <c r="C3" s="8" t="s">
        <v>38</v>
      </c>
      <c r="D3" s="9" t="s">
        <v>2</v>
      </c>
      <c r="F3" s="86" t="s">
        <v>63</v>
      </c>
      <c r="G3" s="88"/>
      <c r="H3" s="88"/>
      <c r="I3" s="88"/>
    </row>
    <row r="4" spans="1:10" x14ac:dyDescent="0.55000000000000004">
      <c r="A4" s="10" t="s">
        <v>3</v>
      </c>
      <c r="B4" s="11" t="s">
        <v>4</v>
      </c>
      <c r="C4" s="12"/>
      <c r="D4" s="12"/>
      <c r="F4" s="85" t="s">
        <v>70</v>
      </c>
    </row>
    <row r="5" spans="1:10" x14ac:dyDescent="0.55000000000000004">
      <c r="A5" s="13" t="s">
        <v>45</v>
      </c>
      <c r="B5" s="36"/>
      <c r="C5" s="37"/>
      <c r="D5" s="37">
        <f>B5+C5</f>
        <v>0</v>
      </c>
    </row>
    <row r="6" spans="1:10" x14ac:dyDescent="0.55000000000000004">
      <c r="A6" s="13" t="s">
        <v>46</v>
      </c>
      <c r="B6" s="36"/>
      <c r="C6" s="37"/>
      <c r="D6" s="37">
        <f t="shared" ref="D6:D7" si="0">B6+C6</f>
        <v>0</v>
      </c>
    </row>
    <row r="7" spans="1:10" ht="16.5" customHeight="1" x14ac:dyDescent="0.55000000000000004">
      <c r="A7" s="13" t="s">
        <v>47</v>
      </c>
      <c r="B7" s="36"/>
      <c r="C7" s="37"/>
      <c r="D7" s="37">
        <f t="shared" si="0"/>
        <v>0</v>
      </c>
    </row>
    <row r="8" spans="1:10" x14ac:dyDescent="0.55000000000000004">
      <c r="A8" s="14" t="s">
        <v>5</v>
      </c>
      <c r="B8" s="38">
        <f>SUM(B5:B7)</f>
        <v>0</v>
      </c>
      <c r="C8" s="38">
        <f>SUM(C5:C7)</f>
        <v>0</v>
      </c>
      <c r="D8" s="38">
        <f>SUM(D5:D7)</f>
        <v>0</v>
      </c>
    </row>
    <row r="9" spans="1:10" x14ac:dyDescent="0.55000000000000004">
      <c r="A9" s="15" t="s">
        <v>6</v>
      </c>
      <c r="B9" s="39" t="s">
        <v>7</v>
      </c>
      <c r="C9" s="40"/>
      <c r="D9" s="40"/>
      <c r="J9" s="3"/>
    </row>
    <row r="10" spans="1:10" x14ac:dyDescent="0.55000000000000004">
      <c r="A10" s="13" t="s">
        <v>8</v>
      </c>
      <c r="B10" s="36"/>
      <c r="C10" s="37"/>
      <c r="D10" s="37">
        <f t="shared" ref="D10:D14" si="1">B10+C10</f>
        <v>0</v>
      </c>
      <c r="G10" s="66"/>
      <c r="J10" s="3"/>
    </row>
    <row r="11" spans="1:10" ht="15.75" customHeight="1" x14ac:dyDescent="0.55000000000000004">
      <c r="A11" s="13" t="s">
        <v>44</v>
      </c>
      <c r="B11" s="36"/>
      <c r="C11" s="37"/>
      <c r="D11" s="37">
        <f t="shared" si="1"/>
        <v>0</v>
      </c>
      <c r="J11" s="3"/>
    </row>
    <row r="12" spans="1:10" x14ac:dyDescent="0.55000000000000004">
      <c r="A12" s="13" t="s">
        <v>48</v>
      </c>
      <c r="B12" s="36"/>
      <c r="C12" s="37"/>
      <c r="D12" s="37">
        <f t="shared" si="1"/>
        <v>0</v>
      </c>
      <c r="J12" s="3"/>
    </row>
    <row r="13" spans="1:10" ht="24" customHeight="1" x14ac:dyDescent="0.55000000000000004">
      <c r="A13" s="13" t="s">
        <v>51</v>
      </c>
      <c r="B13" s="36"/>
      <c r="C13" s="37"/>
      <c r="D13" s="37">
        <f t="shared" si="1"/>
        <v>0</v>
      </c>
      <c r="J13" s="3"/>
    </row>
    <row r="14" spans="1:10" x14ac:dyDescent="0.55000000000000004">
      <c r="A14" s="13" t="s">
        <v>49</v>
      </c>
      <c r="B14" s="36"/>
      <c r="C14" s="37"/>
      <c r="D14" s="37">
        <f t="shared" si="1"/>
        <v>0</v>
      </c>
      <c r="J14" s="3"/>
    </row>
    <row r="15" spans="1:10" x14ac:dyDescent="0.55000000000000004">
      <c r="A15" s="14" t="s">
        <v>9</v>
      </c>
      <c r="B15" s="38">
        <f>SUM(B10:B14)</f>
        <v>0</v>
      </c>
      <c r="C15" s="38">
        <f>SUM(C10:C14)</f>
        <v>0</v>
      </c>
      <c r="D15" s="38">
        <f>SUM(D10:D14)</f>
        <v>0</v>
      </c>
    </row>
    <row r="16" spans="1:10" x14ac:dyDescent="0.55000000000000004">
      <c r="A16" s="16" t="s">
        <v>10</v>
      </c>
      <c r="B16" s="41" t="s">
        <v>11</v>
      </c>
      <c r="C16" s="40"/>
      <c r="D16" s="40"/>
    </row>
    <row r="17" spans="1:16" ht="15.75" customHeight="1" x14ac:dyDescent="0.55000000000000004">
      <c r="A17" s="13" t="s">
        <v>12</v>
      </c>
      <c r="B17" s="36"/>
      <c r="C17" s="37"/>
      <c r="D17" s="37">
        <f t="shared" ref="D17:D18" si="2">B17+C17</f>
        <v>0</v>
      </c>
    </row>
    <row r="18" spans="1:16" ht="15.75" customHeight="1" x14ac:dyDescent="0.55000000000000004">
      <c r="A18" s="13" t="s">
        <v>13</v>
      </c>
      <c r="B18" s="36"/>
      <c r="C18" s="37"/>
      <c r="D18" s="37">
        <f t="shared" si="2"/>
        <v>0</v>
      </c>
    </row>
    <row r="19" spans="1:16" x14ac:dyDescent="0.55000000000000004">
      <c r="A19" s="14" t="s">
        <v>14</v>
      </c>
      <c r="B19" s="38">
        <f>SUM(B17:B18)</f>
        <v>0</v>
      </c>
      <c r="C19" s="38">
        <f>SUM(C17:C18)</f>
        <v>0</v>
      </c>
      <c r="D19" s="38">
        <f>SUM(D17:D18)</f>
        <v>0</v>
      </c>
      <c r="F19" s="30"/>
      <c r="H19" s="31"/>
      <c r="I19" s="31"/>
    </row>
    <row r="20" spans="1:16" x14ac:dyDescent="0.55000000000000004">
      <c r="A20" s="15" t="s">
        <v>15</v>
      </c>
      <c r="B20" s="42" t="s">
        <v>40</v>
      </c>
      <c r="C20" s="43"/>
      <c r="D20" s="43"/>
      <c r="G20" s="29"/>
      <c r="H20" s="34"/>
      <c r="I20" s="29"/>
    </row>
    <row r="21" spans="1:16" x14ac:dyDescent="0.55000000000000004">
      <c r="A21" s="27" t="s">
        <v>43</v>
      </c>
      <c r="B21" s="36">
        <v>0</v>
      </c>
      <c r="C21" s="36">
        <v>0</v>
      </c>
      <c r="D21" s="37">
        <f t="shared" ref="D21" si="3">B21+C21</f>
        <v>0</v>
      </c>
      <c r="G21" s="29"/>
      <c r="H21" s="89"/>
      <c r="I21" s="89"/>
      <c r="J21" s="89"/>
      <c r="L21" s="89"/>
      <c r="M21" s="89"/>
      <c r="N21" s="89"/>
    </row>
    <row r="22" spans="1:16" x14ac:dyDescent="0.55000000000000004">
      <c r="A22" s="14" t="s">
        <v>16</v>
      </c>
      <c r="B22" s="38">
        <f>SUM(B21:B21)</f>
        <v>0</v>
      </c>
      <c r="C22" s="38">
        <f>SUM(C21:C21)</f>
        <v>0</v>
      </c>
      <c r="D22" s="38">
        <f>SUM(D21:D21)</f>
        <v>0</v>
      </c>
      <c r="G22" s="29"/>
      <c r="H22" s="29"/>
      <c r="I22" s="34"/>
      <c r="L22" s="29"/>
      <c r="M22" s="34"/>
    </row>
    <row r="23" spans="1:16" x14ac:dyDescent="0.55000000000000004">
      <c r="A23" s="15" t="s">
        <v>17</v>
      </c>
      <c r="B23" s="44" t="s">
        <v>18</v>
      </c>
      <c r="C23" s="43"/>
      <c r="D23" s="43"/>
      <c r="G23" s="29"/>
      <c r="H23" s="29"/>
      <c r="I23" s="29"/>
      <c r="L23" s="29"/>
      <c r="M23" s="29"/>
    </row>
    <row r="24" spans="1:16" x14ac:dyDescent="0.55000000000000004">
      <c r="A24" s="13" t="s">
        <v>42</v>
      </c>
      <c r="B24" s="36"/>
      <c r="C24" s="37"/>
      <c r="D24" s="37">
        <f t="shared" ref="D24" si="4">B24+C24</f>
        <v>0</v>
      </c>
      <c r="G24" s="29"/>
      <c r="H24" s="29"/>
      <c r="I24" s="29"/>
      <c r="L24" s="29"/>
      <c r="M24" s="29"/>
    </row>
    <row r="25" spans="1:16" x14ac:dyDescent="0.55000000000000004">
      <c r="A25" s="14" t="s">
        <v>19</v>
      </c>
      <c r="B25" s="38">
        <f>SUM(B24:B24)</f>
        <v>0</v>
      </c>
      <c r="C25" s="38">
        <f>SUM(C24:C24)</f>
        <v>0</v>
      </c>
      <c r="D25" s="38">
        <f>SUM(D24:D24)</f>
        <v>0</v>
      </c>
      <c r="G25" s="29"/>
      <c r="H25" s="29"/>
      <c r="I25" s="29"/>
      <c r="L25" s="29"/>
      <c r="M25" s="29"/>
    </row>
    <row r="26" spans="1:16" x14ac:dyDescent="0.55000000000000004">
      <c r="A26" s="15" t="s">
        <v>20</v>
      </c>
      <c r="B26" s="45" t="s">
        <v>21</v>
      </c>
      <c r="C26" s="43"/>
      <c r="D26" s="43"/>
      <c r="H26" s="29"/>
      <c r="I26" s="29"/>
      <c r="J26" s="29"/>
    </row>
    <row r="27" spans="1:16" x14ac:dyDescent="0.55000000000000004">
      <c r="A27" s="13" t="s">
        <v>43</v>
      </c>
      <c r="B27" s="36">
        <v>0</v>
      </c>
      <c r="C27" s="36">
        <v>0</v>
      </c>
      <c r="D27" s="37">
        <f t="shared" ref="D27" si="5">B27+C27</f>
        <v>0</v>
      </c>
    </row>
    <row r="28" spans="1:16" x14ac:dyDescent="0.55000000000000004">
      <c r="A28" s="14" t="s">
        <v>22</v>
      </c>
      <c r="B28" s="38">
        <f>SUM(B27:B27)</f>
        <v>0</v>
      </c>
      <c r="C28" s="38">
        <f>SUM(C27:C27)</f>
        <v>0</v>
      </c>
      <c r="D28" s="38">
        <f>SUM(D27:D27)</f>
        <v>0</v>
      </c>
      <c r="G28" s="33"/>
      <c r="H28" s="33"/>
      <c r="I28" s="33"/>
    </row>
    <row r="29" spans="1:16" x14ac:dyDescent="0.55000000000000004">
      <c r="A29" s="15" t="s">
        <v>23</v>
      </c>
      <c r="B29" s="46" t="s">
        <v>24</v>
      </c>
      <c r="C29" s="43"/>
      <c r="D29" s="43"/>
      <c r="G29" s="33"/>
      <c r="H29" s="33"/>
      <c r="I29" s="33"/>
      <c r="P29" s="32"/>
    </row>
    <row r="30" spans="1:16" x14ac:dyDescent="0.55000000000000004">
      <c r="A30" s="13"/>
      <c r="B30" s="36"/>
      <c r="C30" s="36"/>
      <c r="D30" s="37">
        <f t="shared" ref="D30:D45" si="6">B30+C30</f>
        <v>0</v>
      </c>
      <c r="G30" s="33"/>
      <c r="H30" s="33"/>
      <c r="I30" s="33"/>
    </row>
    <row r="31" spans="1:16" x14ac:dyDescent="0.55000000000000004">
      <c r="A31" s="13"/>
      <c r="B31" s="36"/>
      <c r="C31" s="36"/>
      <c r="D31" s="37">
        <f t="shared" si="6"/>
        <v>0</v>
      </c>
      <c r="G31" s="33"/>
      <c r="H31" s="33"/>
      <c r="I31" s="33"/>
    </row>
    <row r="32" spans="1:16" x14ac:dyDescent="0.55000000000000004">
      <c r="A32" s="13"/>
      <c r="B32" s="36"/>
      <c r="C32" s="36"/>
      <c r="D32" s="37">
        <f t="shared" si="6"/>
        <v>0</v>
      </c>
      <c r="G32" s="33"/>
      <c r="H32" s="33"/>
      <c r="I32" s="33"/>
    </row>
    <row r="33" spans="1:10" ht="17.55" customHeight="1" x14ac:dyDescent="0.55000000000000004">
      <c r="A33" s="13"/>
      <c r="B33" s="36"/>
      <c r="C33" s="36"/>
      <c r="D33" s="37">
        <f t="shared" si="6"/>
        <v>0</v>
      </c>
      <c r="G33" s="33"/>
      <c r="H33" s="33"/>
      <c r="I33" s="33"/>
    </row>
    <row r="34" spans="1:10" x14ac:dyDescent="0.55000000000000004">
      <c r="A34" s="13"/>
      <c r="B34" s="36"/>
      <c r="C34" s="36"/>
      <c r="D34" s="37">
        <f t="shared" si="6"/>
        <v>0</v>
      </c>
      <c r="G34" s="32"/>
      <c r="H34" s="32"/>
      <c r="I34" s="32"/>
    </row>
    <row r="35" spans="1:10" x14ac:dyDescent="0.55000000000000004">
      <c r="A35" s="13"/>
      <c r="B35" s="36"/>
      <c r="C35" s="36"/>
      <c r="D35" s="37">
        <f t="shared" si="6"/>
        <v>0</v>
      </c>
      <c r="H35" s="35"/>
      <c r="I35" s="35"/>
      <c r="J35" s="35"/>
    </row>
    <row r="36" spans="1:10" x14ac:dyDescent="0.55000000000000004">
      <c r="A36" s="13"/>
      <c r="B36" s="36"/>
      <c r="C36" s="36"/>
      <c r="D36" s="37">
        <f t="shared" si="6"/>
        <v>0</v>
      </c>
    </row>
    <row r="37" spans="1:10" x14ac:dyDescent="0.55000000000000004">
      <c r="A37" s="13"/>
      <c r="B37" s="36"/>
      <c r="C37" s="36"/>
      <c r="D37" s="37">
        <f t="shared" si="6"/>
        <v>0</v>
      </c>
    </row>
    <row r="38" spans="1:10" x14ac:dyDescent="0.55000000000000004">
      <c r="A38" s="13"/>
      <c r="B38" s="36"/>
      <c r="C38" s="36"/>
      <c r="D38" s="37">
        <f t="shared" si="6"/>
        <v>0</v>
      </c>
      <c r="G38" s="66"/>
      <c r="H38" s="67"/>
      <c r="J38" s="67"/>
    </row>
    <row r="39" spans="1:10" x14ac:dyDescent="0.55000000000000004">
      <c r="A39" s="13"/>
      <c r="B39" s="36"/>
      <c r="C39" s="36"/>
      <c r="D39" s="37">
        <f t="shared" si="6"/>
        <v>0</v>
      </c>
    </row>
    <row r="40" spans="1:10" x14ac:dyDescent="0.55000000000000004">
      <c r="A40" s="13"/>
      <c r="B40" s="36"/>
      <c r="C40" s="36"/>
      <c r="D40" s="37">
        <f t="shared" si="6"/>
        <v>0</v>
      </c>
    </row>
    <row r="41" spans="1:10" x14ac:dyDescent="0.55000000000000004">
      <c r="A41" s="13"/>
      <c r="B41" s="36"/>
      <c r="C41" s="36"/>
      <c r="D41" s="37">
        <f t="shared" si="6"/>
        <v>0</v>
      </c>
    </row>
    <row r="42" spans="1:10" x14ac:dyDescent="0.55000000000000004">
      <c r="A42" s="13"/>
      <c r="B42" s="36"/>
      <c r="C42" s="36"/>
      <c r="D42" s="37">
        <f t="shared" si="6"/>
        <v>0</v>
      </c>
    </row>
    <row r="43" spans="1:10" x14ac:dyDescent="0.55000000000000004">
      <c r="A43" s="13"/>
      <c r="B43" s="36"/>
      <c r="C43" s="36"/>
      <c r="D43" s="37">
        <f t="shared" si="6"/>
        <v>0</v>
      </c>
    </row>
    <row r="44" spans="1:10" x14ac:dyDescent="0.55000000000000004">
      <c r="A44" s="28"/>
      <c r="B44" s="36"/>
      <c r="C44" s="36"/>
      <c r="D44" s="37">
        <f t="shared" si="6"/>
        <v>0</v>
      </c>
    </row>
    <row r="45" spans="1:10" x14ac:dyDescent="0.55000000000000004">
      <c r="A45" s="28"/>
      <c r="B45" s="36"/>
      <c r="C45" s="36"/>
      <c r="D45" s="37">
        <f t="shared" si="6"/>
        <v>0</v>
      </c>
    </row>
    <row r="46" spans="1:10" ht="15.9" thickBot="1" x14ac:dyDescent="0.6">
      <c r="A46" s="14" t="s">
        <v>25</v>
      </c>
      <c r="B46" s="38">
        <f>SUM(B30:B45)</f>
        <v>0</v>
      </c>
      <c r="C46" s="38">
        <f>SUM(C30:C45)</f>
        <v>0</v>
      </c>
      <c r="D46" s="38">
        <f>SUM(D30:D45)</f>
        <v>0</v>
      </c>
    </row>
    <row r="47" spans="1:10" ht="15.9" thickTop="1" x14ac:dyDescent="0.55000000000000004">
      <c r="A47" s="17" t="s">
        <v>26</v>
      </c>
      <c r="B47" s="47">
        <f>B46+B28+B25+B22+B19+B15+B8</f>
        <v>0</v>
      </c>
      <c r="C47" s="47">
        <f>C46+C28+C25+C22+C19+C15+C8</f>
        <v>0</v>
      </c>
      <c r="D47" s="47">
        <f>D46+D28+D25+D22+D19+D15+D8</f>
        <v>0</v>
      </c>
      <c r="G47" s="66"/>
      <c r="I47" s="67"/>
    </row>
    <row r="48" spans="1:10" x14ac:dyDescent="0.55000000000000004">
      <c r="A48" s="18" t="s">
        <v>41</v>
      </c>
      <c r="B48" s="36"/>
      <c r="C48" s="36"/>
      <c r="D48" s="48">
        <f>B48+C48</f>
        <v>0</v>
      </c>
      <c r="G48" s="67"/>
    </row>
    <row r="49" spans="1:6" ht="15.9" thickBot="1" x14ac:dyDescent="0.6">
      <c r="A49" s="19" t="s">
        <v>27</v>
      </c>
      <c r="B49" s="49">
        <f>B47+B48</f>
        <v>0</v>
      </c>
      <c r="C49" s="49">
        <f t="shared" ref="C49:D49" si="7">C47+C48</f>
        <v>0</v>
      </c>
      <c r="D49" s="49">
        <f t="shared" si="7"/>
        <v>0</v>
      </c>
      <c r="E49" s="66"/>
    </row>
    <row r="50" spans="1:6" ht="15.9" thickTop="1" x14ac:dyDescent="0.55000000000000004">
      <c r="A50" s="20" t="s">
        <v>28</v>
      </c>
      <c r="B50" s="21"/>
      <c r="C50" s="22">
        <f>B49*0.25</f>
        <v>0</v>
      </c>
      <c r="D50" s="23"/>
    </row>
    <row r="51" spans="1:6" x14ac:dyDescent="0.55000000000000004">
      <c r="A51" s="24" t="s">
        <v>29</v>
      </c>
      <c r="B51" s="20"/>
      <c r="C51" s="20"/>
      <c r="D51" s="20"/>
    </row>
    <row r="53" spans="1:6" x14ac:dyDescent="0.55000000000000004">
      <c r="C53" s="65"/>
    </row>
    <row r="54" spans="1:6" x14ac:dyDescent="0.55000000000000004">
      <c r="F54" s="5"/>
    </row>
    <row r="56" spans="1:6" x14ac:dyDescent="0.55000000000000004">
      <c r="F56" s="5"/>
    </row>
  </sheetData>
  <mergeCells count="4">
    <mergeCell ref="A1:D1"/>
    <mergeCell ref="A2:D2"/>
    <mergeCell ref="H21:J21"/>
    <mergeCell ref="L21:N21"/>
  </mergeCells>
  <pageMargins left="1" right="1" top="1" bottom="1" header="0" footer="0.5"/>
  <pageSetup fitToHeight="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C2072-F8E0-4960-95FA-AB119F928CDB}">
  <dimension ref="A1:K44"/>
  <sheetViews>
    <sheetView topLeftCell="A25" zoomScaleNormal="100" workbookViewId="0">
      <selection activeCell="A39" sqref="A39"/>
    </sheetView>
  </sheetViews>
  <sheetFormatPr defaultColWidth="9.1015625" defaultRowHeight="15.6" x14ac:dyDescent="0.6"/>
  <cols>
    <col min="1" max="1" width="27.3125" style="55" customWidth="1"/>
    <col min="2" max="2" width="55.68359375" style="50" customWidth="1"/>
    <col min="3" max="4" width="12.7890625" style="50" hidden="1" customWidth="1"/>
    <col min="5" max="5" width="9.1015625" style="50"/>
    <col min="6" max="6" width="13.20703125" style="50" customWidth="1"/>
    <col min="7" max="16384" width="9.1015625" style="50"/>
  </cols>
  <sheetData>
    <row r="1" spans="1:10" x14ac:dyDescent="0.6">
      <c r="A1" s="90" t="s">
        <v>64</v>
      </c>
      <c r="B1" s="90"/>
      <c r="C1" s="90"/>
      <c r="D1" s="90"/>
    </row>
    <row r="2" spans="1:10" ht="15.9" thickBot="1" x14ac:dyDescent="0.65">
      <c r="A2" s="91" t="s">
        <v>72</v>
      </c>
      <c r="B2" s="91"/>
      <c r="C2" s="91"/>
      <c r="D2" s="6"/>
    </row>
    <row r="3" spans="1:10" ht="30.3" thickBot="1" x14ac:dyDescent="0.65">
      <c r="A3" s="7" t="s">
        <v>0</v>
      </c>
      <c r="B3" s="9" t="s">
        <v>30</v>
      </c>
      <c r="C3" s="8" t="s">
        <v>1</v>
      </c>
      <c r="D3" s="8" t="s">
        <v>38</v>
      </c>
      <c r="F3" s="86" t="s">
        <v>63</v>
      </c>
    </row>
    <row r="4" spans="1:10" ht="30.6" x14ac:dyDescent="0.6">
      <c r="A4" s="58" t="s">
        <v>3</v>
      </c>
      <c r="B4" s="70" t="s">
        <v>31</v>
      </c>
      <c r="C4" s="51">
        <f>'Bud Year 1'!B8</f>
        <v>0</v>
      </c>
      <c r="D4" s="51">
        <f>'Bud Year 1'!C8</f>
        <v>0</v>
      </c>
    </row>
    <row r="5" spans="1:10" x14ac:dyDescent="0.6">
      <c r="A5" s="57" t="str">
        <f>'Bud Year 4'!A5</f>
        <v>Project Director @ 1 FTE</v>
      </c>
      <c r="B5" s="59"/>
      <c r="C5" s="52"/>
      <c r="D5" s="25"/>
    </row>
    <row r="6" spans="1:10" ht="30.6" x14ac:dyDescent="0.6">
      <c r="A6" s="57" t="str">
        <f>'Bud Year 4'!A6</f>
        <v>Administrative Assistant @ .2 FTE</v>
      </c>
      <c r="B6" s="59"/>
      <c r="C6" s="53"/>
      <c r="D6" s="26"/>
    </row>
    <row r="7" spans="1:10" ht="15.9" thickBot="1" x14ac:dyDescent="0.65">
      <c r="A7" s="57" t="str">
        <f>'Bud Year 4'!A7</f>
        <v>Executive Director @ .1 FTE</v>
      </c>
      <c r="B7" s="59"/>
      <c r="C7" s="53"/>
      <c r="D7" s="26"/>
    </row>
    <row r="8" spans="1:10" ht="30.9" thickTop="1" x14ac:dyDescent="0.6">
      <c r="A8" s="60" t="s">
        <v>6</v>
      </c>
      <c r="B8" s="71" t="s">
        <v>32</v>
      </c>
      <c r="C8" s="54">
        <f>'Bud Year 1'!B15</f>
        <v>0</v>
      </c>
      <c r="D8" s="54">
        <f>'Bud Year 1'!C15</f>
        <v>0</v>
      </c>
    </row>
    <row r="9" spans="1:10" x14ac:dyDescent="0.6">
      <c r="A9" s="57" t="s">
        <v>8</v>
      </c>
      <c r="B9" s="59"/>
      <c r="C9" s="53"/>
      <c r="D9" s="26"/>
    </row>
    <row r="10" spans="1:10" ht="30.6" x14ac:dyDescent="0.6">
      <c r="A10" s="57" t="str">
        <f>'Bud Year 4'!A11</f>
        <v>FUTA @ 6% of first $7,000 of wages/employee</v>
      </c>
      <c r="B10" s="59"/>
      <c r="C10" s="53"/>
      <c r="D10" s="26"/>
    </row>
    <row r="11" spans="1:10" x14ac:dyDescent="0.6">
      <c r="A11" s="57" t="s">
        <v>48</v>
      </c>
      <c r="B11" s="59"/>
      <c r="C11" s="53"/>
      <c r="D11" s="26"/>
    </row>
    <row r="12" spans="1:10" x14ac:dyDescent="0.6">
      <c r="A12" s="57" t="s">
        <v>50</v>
      </c>
      <c r="B12" s="59"/>
      <c r="C12" s="53"/>
      <c r="D12" s="26"/>
    </row>
    <row r="13" spans="1:10" ht="15.9" thickBot="1" x14ac:dyDescent="0.65">
      <c r="A13" s="57" t="s">
        <v>49</v>
      </c>
      <c r="B13" s="59"/>
      <c r="C13" s="53"/>
      <c r="D13" s="26"/>
    </row>
    <row r="14" spans="1:10" ht="15.9" thickTop="1" x14ac:dyDescent="0.6">
      <c r="A14" s="60" t="s">
        <v>10</v>
      </c>
      <c r="B14" s="61" t="s">
        <v>33</v>
      </c>
      <c r="C14" s="54">
        <f>'Bud Year 1'!B19</f>
        <v>0</v>
      </c>
      <c r="D14" s="54">
        <f>'Bud Year 1'!C19</f>
        <v>0</v>
      </c>
    </row>
    <row r="15" spans="1:10" ht="30.9" thickBot="1" x14ac:dyDescent="0.65">
      <c r="A15" s="57" t="s">
        <v>13</v>
      </c>
      <c r="B15" s="59"/>
      <c r="C15" s="53"/>
      <c r="D15" s="26"/>
      <c r="F15" s="2"/>
      <c r="G15" s="29"/>
      <c r="H15" s="34"/>
      <c r="I15" s="29"/>
      <c r="J15" s="2"/>
    </row>
    <row r="16" spans="1:10" ht="15.9" thickTop="1" x14ac:dyDescent="0.6">
      <c r="A16" s="60" t="s">
        <v>15</v>
      </c>
      <c r="B16" s="61" t="s">
        <v>34</v>
      </c>
      <c r="C16" s="54">
        <f>'Bud Year 1'!B22</f>
        <v>0</v>
      </c>
      <c r="D16" s="54">
        <f>'Bud Year 1'!C22</f>
        <v>0</v>
      </c>
      <c r="F16" s="2"/>
      <c r="G16" s="29"/>
      <c r="H16" s="34"/>
      <c r="I16" s="34"/>
      <c r="J16" s="2"/>
    </row>
    <row r="17" spans="1:11" ht="15.9" thickBot="1" x14ac:dyDescent="0.65">
      <c r="A17" s="57" t="str">
        <f>'Bud Year 4'!A21</f>
        <v>N/A</v>
      </c>
      <c r="B17" s="59" t="s">
        <v>54</v>
      </c>
      <c r="C17" s="53"/>
      <c r="D17" s="26"/>
      <c r="F17" s="2"/>
      <c r="G17" s="29"/>
      <c r="H17" s="29"/>
      <c r="I17" s="34"/>
      <c r="J17" s="2"/>
    </row>
    <row r="18" spans="1:11" ht="15.9" thickTop="1" x14ac:dyDescent="0.6">
      <c r="A18" s="60" t="s">
        <v>17</v>
      </c>
      <c r="B18" s="61" t="s">
        <v>35</v>
      </c>
      <c r="C18" s="54">
        <f>'Bud Year 1'!B25</f>
        <v>0</v>
      </c>
      <c r="D18" s="54">
        <f>'Bud Year 1'!C25</f>
        <v>0</v>
      </c>
      <c r="F18" s="2"/>
      <c r="G18" s="29"/>
      <c r="H18" s="29"/>
      <c r="I18" s="29"/>
      <c r="J18" s="2"/>
    </row>
    <row r="19" spans="1:11" ht="15.9" thickBot="1" x14ac:dyDescent="0.65">
      <c r="A19" s="57" t="str">
        <f>'Bud Year 4'!A24</f>
        <v>Office Supplies</v>
      </c>
      <c r="B19" s="59"/>
      <c r="C19" s="53"/>
      <c r="D19" s="26"/>
      <c r="F19" s="2"/>
      <c r="G19" s="29"/>
      <c r="H19" s="29"/>
      <c r="I19" s="29"/>
      <c r="J19" s="2"/>
    </row>
    <row r="20" spans="1:11" ht="15.9" thickTop="1" x14ac:dyDescent="0.6">
      <c r="A20" s="60" t="s">
        <v>20</v>
      </c>
      <c r="B20" s="61" t="s">
        <v>36</v>
      </c>
      <c r="C20" s="54">
        <f>'Bud Year 1'!B28</f>
        <v>0</v>
      </c>
      <c r="D20" s="54">
        <f>'Bud Year 1'!C28</f>
        <v>0</v>
      </c>
      <c r="F20" s="2"/>
      <c r="G20" s="29"/>
      <c r="H20" s="29"/>
      <c r="I20" s="29"/>
      <c r="J20" s="2"/>
    </row>
    <row r="21" spans="1:11" ht="15.9" thickBot="1" x14ac:dyDescent="0.65">
      <c r="A21" s="57" t="str">
        <f>'Bud Year 4'!A27</f>
        <v>N/A</v>
      </c>
      <c r="B21" s="59" t="s">
        <v>53</v>
      </c>
      <c r="C21" s="53"/>
      <c r="D21" s="26"/>
      <c r="F21" s="2"/>
      <c r="G21" s="56"/>
      <c r="H21" s="29"/>
      <c r="I21" s="29"/>
      <c r="J21" s="29"/>
    </row>
    <row r="22" spans="1:11" ht="15.9" thickTop="1" x14ac:dyDescent="0.6">
      <c r="A22" s="60" t="s">
        <v>23</v>
      </c>
      <c r="B22" s="61" t="s">
        <v>37</v>
      </c>
      <c r="C22" s="54">
        <f>'Bud Year 1'!B46</f>
        <v>0</v>
      </c>
      <c r="D22" s="54">
        <f>'Bud Year 1'!C46</f>
        <v>0</v>
      </c>
      <c r="F22" s="2"/>
      <c r="G22" s="2"/>
      <c r="H22" s="29"/>
      <c r="I22" s="29"/>
      <c r="J22" s="29"/>
    </row>
    <row r="23" spans="1:11" x14ac:dyDescent="0.6">
      <c r="A23" s="57">
        <f>'Bud Year 4'!A30</f>
        <v>0</v>
      </c>
      <c r="B23" s="59"/>
      <c r="C23" s="53"/>
      <c r="D23" s="26"/>
      <c r="F23" s="2"/>
      <c r="G23" s="33"/>
      <c r="H23" s="33"/>
      <c r="I23" s="33"/>
      <c r="J23" s="2"/>
    </row>
    <row r="24" spans="1:11" x14ac:dyDescent="0.6">
      <c r="A24" s="57">
        <f>'Bud Year 4'!A31</f>
        <v>0</v>
      </c>
      <c r="B24" s="59"/>
      <c r="C24" s="53"/>
      <c r="D24" s="26"/>
      <c r="F24" s="2"/>
      <c r="G24" s="33"/>
      <c r="H24" s="33"/>
      <c r="I24" s="33"/>
      <c r="J24" s="2"/>
    </row>
    <row r="25" spans="1:11" x14ac:dyDescent="0.6">
      <c r="A25" s="57">
        <f>'Bud Year 4'!A32</f>
        <v>0</v>
      </c>
      <c r="B25" s="59"/>
      <c r="C25" s="53"/>
      <c r="D25" s="26"/>
      <c r="F25" s="2"/>
      <c r="G25" s="33"/>
      <c r="H25" s="33"/>
      <c r="I25" s="33"/>
      <c r="J25" s="2"/>
    </row>
    <row r="26" spans="1:11" x14ac:dyDescent="0.6">
      <c r="A26" s="57">
        <f>'Bud Year 4'!A33</f>
        <v>0</v>
      </c>
      <c r="B26" s="59"/>
      <c r="C26" s="53"/>
      <c r="D26" s="26"/>
      <c r="F26" s="2"/>
      <c r="G26" s="33"/>
      <c r="H26" s="33"/>
      <c r="I26" s="33"/>
      <c r="J26" s="2"/>
    </row>
    <row r="27" spans="1:11" x14ac:dyDescent="0.6">
      <c r="A27" s="57">
        <f>'Bud Year 4'!A34</f>
        <v>0</v>
      </c>
      <c r="B27" s="59"/>
      <c r="C27" s="53"/>
      <c r="D27" s="26"/>
      <c r="F27" s="2"/>
      <c r="G27" s="33"/>
      <c r="H27" s="33"/>
      <c r="I27" s="33"/>
      <c r="J27" s="2"/>
    </row>
    <row r="28" spans="1:11" x14ac:dyDescent="0.6">
      <c r="A28" s="57">
        <f>'Bud Year 4'!A35</f>
        <v>0</v>
      </c>
      <c r="B28" s="59"/>
      <c r="C28" s="53"/>
      <c r="D28" s="26"/>
      <c r="F28" s="2"/>
      <c r="G28" s="33"/>
      <c r="H28" s="33"/>
      <c r="I28" s="33"/>
      <c r="J28" s="2"/>
      <c r="K28" s="2"/>
    </row>
    <row r="29" spans="1:11" x14ac:dyDescent="0.6">
      <c r="A29" s="57">
        <f>'Bud Year 4'!A36</f>
        <v>0</v>
      </c>
      <c r="B29" s="59"/>
      <c r="C29" s="53"/>
      <c r="D29" s="26"/>
      <c r="F29" s="2"/>
      <c r="G29" s="32"/>
      <c r="H29" s="32"/>
      <c r="I29" s="32"/>
      <c r="J29" s="2"/>
      <c r="K29" s="2"/>
    </row>
    <row r="30" spans="1:11" x14ac:dyDescent="0.6">
      <c r="A30" s="57">
        <f>'Bud Year 4'!A37</f>
        <v>0</v>
      </c>
      <c r="B30" s="59"/>
      <c r="C30" s="53"/>
      <c r="D30" s="26"/>
      <c r="F30" s="2"/>
      <c r="G30" s="2"/>
      <c r="H30" s="35"/>
      <c r="I30" s="35"/>
      <c r="J30" s="35"/>
      <c r="K30" s="2"/>
    </row>
    <row r="31" spans="1:11" x14ac:dyDescent="0.6">
      <c r="A31" s="57">
        <f>'Bud Year 4'!A38</f>
        <v>0</v>
      </c>
      <c r="B31" s="59"/>
      <c r="C31" s="53"/>
      <c r="D31" s="26"/>
      <c r="G31" s="2"/>
      <c r="H31" s="29"/>
      <c r="I31" s="29"/>
      <c r="J31" s="29"/>
      <c r="K31" s="2"/>
    </row>
    <row r="32" spans="1:11" x14ac:dyDescent="0.6">
      <c r="A32" s="57">
        <f>'Bud Year 4'!A39</f>
        <v>0</v>
      </c>
      <c r="B32" s="59"/>
      <c r="C32" s="53"/>
      <c r="D32" s="26"/>
      <c r="G32" s="2"/>
      <c r="H32" s="29"/>
      <c r="I32" s="29"/>
      <c r="J32" s="29"/>
      <c r="K32" s="2"/>
    </row>
    <row r="33" spans="1:11" x14ac:dyDescent="0.6">
      <c r="A33" s="57">
        <f>'Bud Year 4'!A40</f>
        <v>0</v>
      </c>
      <c r="B33" s="59"/>
      <c r="C33" s="53"/>
      <c r="D33" s="26"/>
      <c r="G33" s="2"/>
      <c r="H33" s="29"/>
      <c r="I33" s="29"/>
      <c r="J33" s="29"/>
      <c r="K33" s="2"/>
    </row>
    <row r="34" spans="1:11" x14ac:dyDescent="0.6">
      <c r="A34" s="57">
        <f>'Bud Year 4'!A41</f>
        <v>0</v>
      </c>
      <c r="B34" s="59"/>
      <c r="C34" s="53"/>
      <c r="D34" s="26"/>
      <c r="G34" s="2"/>
      <c r="H34" s="2"/>
      <c r="I34" s="29"/>
      <c r="J34" s="29"/>
      <c r="K34" s="29"/>
    </row>
    <row r="35" spans="1:11" x14ac:dyDescent="0.6">
      <c r="A35" s="57">
        <f>'Bud Year 4'!A42</f>
        <v>0</v>
      </c>
      <c r="B35" s="59"/>
      <c r="C35" s="53"/>
      <c r="D35" s="26"/>
      <c r="G35" s="2"/>
      <c r="H35" s="2"/>
      <c r="I35" s="2"/>
      <c r="J35" s="2"/>
      <c r="K35" s="2"/>
    </row>
    <row r="36" spans="1:11" x14ac:dyDescent="0.6">
      <c r="A36" s="57">
        <f>'Bud Year 4'!A43</f>
        <v>0</v>
      </c>
      <c r="B36" s="59"/>
      <c r="C36" s="53"/>
      <c r="D36" s="26"/>
      <c r="G36" s="2"/>
      <c r="H36" s="33"/>
      <c r="I36" s="33"/>
      <c r="J36" s="33"/>
      <c r="K36" s="2"/>
    </row>
    <row r="37" spans="1:11" x14ac:dyDescent="0.6">
      <c r="A37" s="57">
        <f>'Bud Year 4'!A44</f>
        <v>0</v>
      </c>
      <c r="B37" s="62"/>
      <c r="C37" s="53"/>
      <c r="D37" s="26"/>
      <c r="G37" s="2"/>
      <c r="H37" s="33"/>
      <c r="I37" s="33"/>
      <c r="J37" s="33"/>
      <c r="K37" s="2"/>
    </row>
    <row r="38" spans="1:11" ht="15.9" thickBot="1" x14ac:dyDescent="0.65">
      <c r="A38" s="57">
        <f>'Bud Year 4'!A45</f>
        <v>0</v>
      </c>
      <c r="B38" s="72"/>
      <c r="C38" s="53"/>
      <c r="D38" s="26"/>
      <c r="G38" s="2"/>
      <c r="H38" s="33"/>
      <c r="I38" s="33"/>
      <c r="J38" s="33"/>
      <c r="K38" s="2"/>
    </row>
    <row r="39" spans="1:11" ht="30.9" thickTop="1" x14ac:dyDescent="0.6">
      <c r="A39" s="63" t="s">
        <v>41</v>
      </c>
      <c r="B39" s="64"/>
      <c r="C39" s="68">
        <f>'Bud Year 1'!B48</f>
        <v>0</v>
      </c>
      <c r="D39" s="68">
        <f>'Bud Year 1'!C48</f>
        <v>0</v>
      </c>
      <c r="G39" s="2"/>
      <c r="H39" s="33"/>
      <c r="I39" s="33"/>
      <c r="J39" s="33"/>
      <c r="K39" s="2"/>
    </row>
    <row r="40" spans="1:11" x14ac:dyDescent="0.6">
      <c r="G40" s="2"/>
      <c r="H40" s="33"/>
      <c r="I40" s="33"/>
      <c r="J40" s="33"/>
      <c r="K40" s="2"/>
    </row>
    <row r="41" spans="1:11" x14ac:dyDescent="0.6">
      <c r="G41" s="2"/>
      <c r="H41" s="33"/>
      <c r="I41" s="33"/>
      <c r="J41" s="33"/>
      <c r="K41" s="2"/>
    </row>
    <row r="42" spans="1:11" x14ac:dyDescent="0.6">
      <c r="G42" s="2"/>
      <c r="H42" s="33"/>
      <c r="I42" s="33"/>
      <c r="J42" s="33"/>
      <c r="K42" s="2"/>
    </row>
    <row r="43" spans="1:11" x14ac:dyDescent="0.6">
      <c r="G43" s="2"/>
      <c r="H43" s="32"/>
      <c r="I43" s="32"/>
      <c r="J43" s="32"/>
      <c r="K43" s="2"/>
    </row>
    <row r="44" spans="1:11" x14ac:dyDescent="0.6">
      <c r="G44" s="2"/>
      <c r="H44" s="2"/>
      <c r="I44" s="35"/>
      <c r="J44" s="35"/>
      <c r="K44" s="35"/>
    </row>
  </sheetData>
  <mergeCells count="2">
    <mergeCell ref="A1:D1"/>
    <mergeCell ref="A2:C2"/>
  </mergeCells>
  <pageMargins left="1" right="0.75" top="1" bottom="1" header="0" footer="0.5"/>
  <pageSetup fitToHeight="0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1042EE78D53A43B8A31B4CB544F58F" ma:contentTypeVersion="15" ma:contentTypeDescription="Create a new document." ma:contentTypeScope="" ma:versionID="755cc3f9d8aab6031be3d11624b6aec0">
  <xsd:schema xmlns:xsd="http://www.w3.org/2001/XMLSchema" xmlns:xs="http://www.w3.org/2001/XMLSchema" xmlns:p="http://schemas.microsoft.com/office/2006/metadata/properties" xmlns:ns2="efeb6b23-2689-4f37-8a12-80ccfba1259d" xmlns:ns3="34d56c7c-9728-4266-82e0-9ccba9a496c1" targetNamespace="http://schemas.microsoft.com/office/2006/metadata/properties" ma:root="true" ma:fieldsID="3d94c5f92b42493de0fcd03c36f546fe" ns2:_="" ns3:_="">
    <xsd:import namespace="efeb6b23-2689-4f37-8a12-80ccfba1259d"/>
    <xsd:import namespace="34d56c7c-9728-4266-82e0-9ccba9a496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Staff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b6b23-2689-4f37-8a12-80ccfba125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2f569bd-c489-454a-a13d-e1e69c9a91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ff" ma:index="21" nillable="true" ma:displayName="Staff" ma:format="Dropdown" ma:list="UserInfo" ma:SharePointGroup="0" ma:internalName="Staff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56c7c-9728-4266-82e0-9ccba9a496c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982f166-5144-4365-9f6b-c92ccbe139e8}" ma:internalName="TaxCatchAll" ma:showField="CatchAllData" ma:web="34d56c7c-9728-4266-82e0-9ccba9a49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eb6b23-2689-4f37-8a12-80ccfba1259d">
      <Terms xmlns="http://schemas.microsoft.com/office/infopath/2007/PartnerControls"/>
    </lcf76f155ced4ddcb4097134ff3c332f>
    <Staff xmlns="efeb6b23-2689-4f37-8a12-80ccfba1259d">
      <UserInfo>
        <DisplayName/>
        <AccountId xsi:nil="true"/>
        <AccountType/>
      </UserInfo>
    </Staff>
    <TaxCatchAll xmlns="34d56c7c-9728-4266-82e0-9ccba9a496c1" xsi:nil="true"/>
  </documentManagement>
</p:properties>
</file>

<file path=customXml/itemProps1.xml><?xml version="1.0" encoding="utf-8"?>
<ds:datastoreItem xmlns:ds="http://schemas.openxmlformats.org/officeDocument/2006/customXml" ds:itemID="{113D1362-5779-4DA5-B5C2-32B14877DF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40E56D-C273-4AFD-9C46-C322BC5E6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b6b23-2689-4f37-8a12-80ccfba1259d"/>
    <ds:schemaRef ds:uri="34d56c7c-9728-4266-82e0-9ccba9a496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B5E403-6820-4271-BDB7-AD1743AF772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7fbca33-fec8-4651-9538-180a7ac9ba74"/>
    <ds:schemaRef ds:uri="b9439713-5479-4e32-b5f3-9dcdc9a847ce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efeb6b23-2689-4f37-8a12-80ccfba1259d"/>
    <ds:schemaRef ds:uri="34d56c7c-9728-4266-82e0-9ccba9a496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Bud Year 1</vt:lpstr>
      <vt:lpstr>Bud Just 1</vt:lpstr>
      <vt:lpstr>Bud Year 2</vt:lpstr>
      <vt:lpstr>Bud Just 2</vt:lpstr>
      <vt:lpstr>Bud Year 3</vt:lpstr>
      <vt:lpstr>Bud Just 3</vt:lpstr>
      <vt:lpstr>3 YR TOTAL</vt:lpstr>
      <vt:lpstr>Bud Year 4</vt:lpstr>
      <vt:lpstr>Bud Just 4</vt:lpstr>
      <vt:lpstr>Bud Year 5</vt:lpstr>
      <vt:lpstr>Bud Just 5</vt:lpstr>
      <vt:lpstr>'3 YR TOTAL'!Print_Area</vt:lpstr>
      <vt:lpstr>'Bud Just 1'!Print_Area</vt:lpstr>
      <vt:lpstr>'Bud Just 2'!Print_Area</vt:lpstr>
      <vt:lpstr>'Bud Just 3'!Print_Area</vt:lpstr>
      <vt:lpstr>'Bud Just 4'!Print_Area</vt:lpstr>
      <vt:lpstr>'Bud Just 5'!Print_Area</vt:lpstr>
      <vt:lpstr>'Bud Year 1'!Print_Area</vt:lpstr>
      <vt:lpstr>'Bud Year 2'!Print_Area</vt:lpstr>
      <vt:lpstr>'Bud Year 3'!Print_Area</vt:lpstr>
      <vt:lpstr>'Bud Year 4'!Print_Area</vt:lpstr>
      <vt:lpstr>'Bud Year 5'!Print_Area</vt:lpstr>
      <vt:lpstr>'3 YR TOTAL'!Print_Titles</vt:lpstr>
      <vt:lpstr>'Bud Just 1'!Print_Titles</vt:lpstr>
      <vt:lpstr>'Bud Just 2'!Print_Titles</vt:lpstr>
      <vt:lpstr>'Bud Just 3'!Print_Titles</vt:lpstr>
      <vt:lpstr>'Bud Just 4'!Print_Titles</vt:lpstr>
      <vt:lpstr>'Bud Just 5'!Print_Titles</vt:lpstr>
      <vt:lpstr>'Bud Year 1'!Print_Titles</vt:lpstr>
      <vt:lpstr>'Bud Year 2'!Print_Titles</vt:lpstr>
      <vt:lpstr>'Bud Year 3'!Print_Titles</vt:lpstr>
      <vt:lpstr>'Bud Year 4'!Print_Titles</vt:lpstr>
      <vt:lpstr>'Bud Year 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GALAVIZ</dc:creator>
  <cp:lastModifiedBy>Jenica Baty</cp:lastModifiedBy>
  <cp:lastPrinted>2025-02-10T19:37:50Z</cp:lastPrinted>
  <dcterms:created xsi:type="dcterms:W3CDTF">2016-11-26T15:34:20Z</dcterms:created>
  <dcterms:modified xsi:type="dcterms:W3CDTF">2025-03-17T14:30:08Z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0x010100001042EE78D53A43B8A31B4CB544F58F</vt:lpwstr>
  </property>
</Properties>
</file>